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<sst xmlns="http://schemas.openxmlformats.org/spreadsheetml/2006/main" count="110" uniqueCount="99">
  <si>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>РОЗПОДІЛ</t>
  </si>
  <si>
    <t>(тис.грн.)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</si>
  <si>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</si>
  <si>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</si>
  <si>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</si>
  <si>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</si>
  <si>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</si>
  <si>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</si>
  <si>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</si>
  <si>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</si>
  <si>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</si>
  <si>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</si>
  <si>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</si>
  <si>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</si>
  <si>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</si>
  <si>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</si>
  <si>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</si>
  <si>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</si>
  <si>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</si>
  <si>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</si>
  <si>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</si>
  <si>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</si>
  <si>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</si>
  <si>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</si>
  <si>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</si>
  <si>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</si>
  <si>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</si>
  <si>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</si>
  <si>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</si>
  <si>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</si>
  <si>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</si>
  <si>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</si>
  <si>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</si>
  <si>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</si>
  <si>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</si>
  <si>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</si>
  <si>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</si>
  <si>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</si>
  <si>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0620</t>
  </si>
  <si>
    <t>100203</t>
  </si>
  <si>
    <t>Благоустрій міст, сіл, селищ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</si>
  <si>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</si>
  <si>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</si>
  <si>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</si>
  <si>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</si>
  <si>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</si>
  <si>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</si>
  <si>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</si>
  <si>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</si>
  <si>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</si>
  <si>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</si>
  <si>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</si>
  <si>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</si>
  <si>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</si>
  <si>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</si>
  <si>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</si>
  <si>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130112</t>
  </si>
  <si>
    <t>Інші видатки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</si>
  <si>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</si>
  <si>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</si>
  <si>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150000</t>
  </si>
  <si>
    <t>Будівництво</t>
  </si>
  <si>
    <t>0443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</si>
  <si>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</si>
  <si>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</si>
  <si>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</si>
  <si>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</si>
  <si>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</si>
  <si>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</si>
  <si>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</si>
  <si>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</si>
  <si>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</si>
  <si>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</si>
  <si>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</si>
  <si>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</si>
  <si>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210000</t>
  </si>
  <si>
    <t>Запобігання та ліквідація надзвичайних ситуацій та наслідків стихійного лиха</t>
  </si>
  <si>
    <t>0380</t>
  </si>
  <si>
    <t>210107</t>
  </si>
  <si>
    <t>Заходи та роботи з мобілізаційної підготовки місцевого значення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</si>
  <si>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</si>
  <si>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</si>
  <si>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</si>
  <si>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</si>
  <si>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</si>
  <si>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</si>
  <si>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</si>
  <si>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0180</t>
  </si>
  <si>
    <t>250324</t>
  </si>
  <si>
    <t>Субвенція іншим бюджетам на виконання інвестиційних проектів</t>
  </si>
  <si>
    <t>250380</t>
  </si>
  <si>
    <t>Інші субвенції</t>
  </si>
  <si>
    <t xml:space="preserve"> </t>
  </si>
  <si>
    <t>Міський голова</t>
  </si>
  <si>
    <t>В.А.Скочко</t>
  </si>
  <si>
    <t>видатків міського бюджету м.Сквира на 2016 рік</t>
  </si>
  <si>
    <t>Додаток № 3</t>
  </si>
  <si>
    <t>№104-7-VІІ  від 31.03.2016 року</t>
  </si>
  <si>
    <t>до рішення сесії Сквирської міської ради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</si>
</sst>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 quotePrefix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4" fontId="4" fillId="33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D1">
      <selection activeCell="M20" sqref="M20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1.57421875" style="0" customWidth="1"/>
  </cols>
  <sheetData>
    <row r="1" spans="13:16" s="1" customFormat="1" ht="12.75">
      <c r="M1" s="26" t="s">
        <v>96</v>
      </c>
      <c r="N1" s="26"/>
      <c r="O1" s="26"/>
      <c r="P1" s="26"/>
    </row>
    <row r="2" spans="13:16" s="1" customFormat="1" ht="12.75">
      <c r="M2" s="26" t="s">
        <v>98</v>
      </c>
      <c r="N2" s="26"/>
      <c r="O2" s="26"/>
      <c r="P2" s="26"/>
    </row>
    <row r="3" spans="13:16" s="1" customFormat="1" ht="12.75">
      <c r="M3" s="26" t="s">
        <v>97</v>
      </c>
      <c r="N3" s="26"/>
      <c r="O3" s="26"/>
      <c r="P3" s="26"/>
    </row>
    <row r="4" s="1" customFormat="1" ht="0.75" customHeight="1"/>
    <row r="5" spans="1:16" s="1" customFormat="1" ht="15.7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1" customFormat="1" ht="15.75">
      <c r="A6" s="28" t="s">
        <v>95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="1" customFormat="1" ht="12.75">
      <c r="P7" s="2" t="s">
        <v>1</v>
      </c>
    </row>
    <row r="8" spans="1:16" s="1" customFormat="1" ht="12.75">
      <c r="A8" s="30" t="s">
        <v>2</v>
      </c>
      <c r="B8" s="30" t="s">
        <v>3</v>
      </c>
      <c r="C8" s="30" t="s">
        <v>4</v>
      </c>
      <c r="D8" s="25" t="s">
        <v>5</v>
      </c>
      <c r="E8" s="25" t="s">
        <v>6</v>
      </c>
      <c r="F8" s="25"/>
      <c r="G8" s="25"/>
      <c r="H8" s="25"/>
      <c r="I8" s="25"/>
      <c r="J8" s="25" t="s">
        <v>13</v>
      </c>
      <c r="K8" s="25"/>
      <c r="L8" s="25"/>
      <c r="M8" s="25"/>
      <c r="N8" s="25"/>
      <c r="O8" s="25"/>
      <c r="P8" s="27" t="s">
        <v>15</v>
      </c>
    </row>
    <row r="9" spans="1:16" s="1" customFormat="1" ht="12.75">
      <c r="A9" s="25"/>
      <c r="B9" s="25"/>
      <c r="C9" s="25"/>
      <c r="D9" s="25"/>
      <c r="E9" s="27" t="s">
        <v>7</v>
      </c>
      <c r="F9" s="25" t="s">
        <v>8</v>
      </c>
      <c r="G9" s="25" t="s">
        <v>9</v>
      </c>
      <c r="H9" s="25"/>
      <c r="I9" s="25" t="s">
        <v>12</v>
      </c>
      <c r="J9" s="27" t="s">
        <v>7</v>
      </c>
      <c r="K9" s="25" t="s">
        <v>8</v>
      </c>
      <c r="L9" s="25" t="s">
        <v>9</v>
      </c>
      <c r="M9" s="25"/>
      <c r="N9" s="25" t="s">
        <v>12</v>
      </c>
      <c r="O9" s="3" t="s">
        <v>9</v>
      </c>
      <c r="P9" s="25"/>
    </row>
    <row r="10" spans="1:16" s="1" customFormat="1" ht="12.75">
      <c r="A10" s="25"/>
      <c r="B10" s="25"/>
      <c r="C10" s="25"/>
      <c r="D10" s="25"/>
      <c r="E10" s="25"/>
      <c r="F10" s="25"/>
      <c r="G10" s="25" t="s">
        <v>10</v>
      </c>
      <c r="H10" s="25" t="s">
        <v>11</v>
      </c>
      <c r="I10" s="25"/>
      <c r="J10" s="25"/>
      <c r="K10" s="25"/>
      <c r="L10" s="25" t="s">
        <v>10</v>
      </c>
      <c r="M10" s="25" t="s">
        <v>11</v>
      </c>
      <c r="N10" s="25"/>
      <c r="O10" s="25" t="s">
        <v>14</v>
      </c>
      <c r="P10" s="25"/>
    </row>
    <row r="11" spans="1:16" s="1" customFormat="1" ht="4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s="1" customFormat="1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s="1" customFormat="1" ht="39.75" customHeight="1">
      <c r="A13" s="5" t="s">
        <v>16</v>
      </c>
      <c r="B13" s="6"/>
      <c r="C13" s="7"/>
      <c r="D13" s="8" t="s">
        <v>17</v>
      </c>
      <c r="E13" s="18">
        <v>8156</v>
      </c>
      <c r="F13" s="19">
        <v>5626</v>
      </c>
      <c r="G13" s="19">
        <v>1400</v>
      </c>
      <c r="H13" s="19">
        <v>80</v>
      </c>
      <c r="I13" s="19">
        <v>2500</v>
      </c>
      <c r="J13" s="18">
        <v>2084.4</v>
      </c>
      <c r="K13" s="19">
        <v>51</v>
      </c>
      <c r="L13" s="19">
        <v>0</v>
      </c>
      <c r="M13" s="19">
        <v>0</v>
      </c>
      <c r="N13" s="19">
        <v>2033.4</v>
      </c>
      <c r="O13" s="19">
        <v>2033.4</v>
      </c>
      <c r="P13" s="18">
        <f aca="true" t="shared" si="0" ref="P13:P43">E13+J13</f>
        <v>10240.4</v>
      </c>
    </row>
    <row r="14" spans="1:16" s="1" customFormat="1" ht="12.75">
      <c r="A14" s="6"/>
      <c r="B14" s="5" t="s">
        <v>18</v>
      </c>
      <c r="C14" s="7"/>
      <c r="D14" s="10" t="s">
        <v>19</v>
      </c>
      <c r="E14" s="18">
        <v>2340</v>
      </c>
      <c r="F14" s="19">
        <v>2340</v>
      </c>
      <c r="G14" s="19">
        <v>1400</v>
      </c>
      <c r="H14" s="19">
        <v>80</v>
      </c>
      <c r="I14" s="19">
        <v>0</v>
      </c>
      <c r="J14" s="18">
        <v>86</v>
      </c>
      <c r="K14" s="19">
        <v>0</v>
      </c>
      <c r="L14" s="19">
        <v>0</v>
      </c>
      <c r="M14" s="19">
        <v>0</v>
      </c>
      <c r="N14" s="19">
        <v>86</v>
      </c>
      <c r="O14" s="19">
        <v>86</v>
      </c>
      <c r="P14" s="18">
        <f t="shared" si="0"/>
        <v>2426</v>
      </c>
    </row>
    <row r="15" spans="1:16" s="1" customFormat="1" ht="12.75">
      <c r="A15" s="3"/>
      <c r="B15" s="11" t="s">
        <v>21</v>
      </c>
      <c r="C15" s="12" t="s">
        <v>20</v>
      </c>
      <c r="D15" s="13" t="s">
        <v>22</v>
      </c>
      <c r="E15" s="20">
        <v>2340</v>
      </c>
      <c r="F15" s="21">
        <v>2340</v>
      </c>
      <c r="G15" s="21">
        <v>1400</v>
      </c>
      <c r="H15" s="21">
        <v>80</v>
      </c>
      <c r="I15" s="21">
        <v>0</v>
      </c>
      <c r="J15" s="20">
        <v>86</v>
      </c>
      <c r="K15" s="21">
        <v>0</v>
      </c>
      <c r="L15" s="21">
        <v>0</v>
      </c>
      <c r="M15" s="21">
        <v>0</v>
      </c>
      <c r="N15" s="21">
        <v>86</v>
      </c>
      <c r="O15" s="21">
        <v>86</v>
      </c>
      <c r="P15" s="20">
        <f t="shared" si="0"/>
        <v>2426</v>
      </c>
    </row>
    <row r="16" spans="1:16" s="1" customFormat="1" ht="12.75">
      <c r="A16" s="6"/>
      <c r="B16" s="5" t="s">
        <v>23</v>
      </c>
      <c r="C16" s="7"/>
      <c r="D16" s="10" t="s">
        <v>24</v>
      </c>
      <c r="E16" s="18">
        <v>100</v>
      </c>
      <c r="F16" s="19">
        <v>100</v>
      </c>
      <c r="G16" s="19">
        <v>0</v>
      </c>
      <c r="H16" s="19">
        <v>0</v>
      </c>
      <c r="I16" s="19">
        <v>0</v>
      </c>
      <c r="J16" s="18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8">
        <f t="shared" si="0"/>
        <v>100</v>
      </c>
    </row>
    <row r="17" spans="1:16" s="1" customFormat="1" ht="12.75">
      <c r="A17" s="3"/>
      <c r="B17" s="11" t="s">
        <v>26</v>
      </c>
      <c r="C17" s="12" t="s">
        <v>25</v>
      </c>
      <c r="D17" s="13" t="s">
        <v>27</v>
      </c>
      <c r="E17" s="20">
        <v>100</v>
      </c>
      <c r="F17" s="21">
        <v>100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100</v>
      </c>
    </row>
    <row r="18" spans="1:16" s="1" customFormat="1" ht="12.75">
      <c r="A18" s="6"/>
      <c r="B18" s="5" t="s">
        <v>28</v>
      </c>
      <c r="C18" s="7"/>
      <c r="D18" s="10" t="s">
        <v>29</v>
      </c>
      <c r="E18" s="18">
        <v>225</v>
      </c>
      <c r="F18" s="19">
        <v>225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 t="shared" si="0"/>
        <v>225</v>
      </c>
    </row>
    <row r="19" spans="1:16" s="1" customFormat="1" ht="12.75">
      <c r="A19" s="3"/>
      <c r="B19" s="11" t="s">
        <v>31</v>
      </c>
      <c r="C19" s="12" t="s">
        <v>30</v>
      </c>
      <c r="D19" s="13" t="s">
        <v>32</v>
      </c>
      <c r="E19" s="20">
        <v>225</v>
      </c>
      <c r="F19" s="21">
        <v>225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 t="shared" si="0"/>
        <v>225</v>
      </c>
    </row>
    <row r="20" spans="1:16" s="1" customFormat="1" ht="12.75">
      <c r="A20" s="6"/>
      <c r="B20" s="5" t="s">
        <v>33</v>
      </c>
      <c r="C20" s="7"/>
      <c r="D20" s="10" t="s">
        <v>34</v>
      </c>
      <c r="E20" s="18">
        <v>3320</v>
      </c>
      <c r="F20" s="19">
        <v>820</v>
      </c>
      <c r="G20" s="19">
        <v>0</v>
      </c>
      <c r="H20" s="19">
        <v>0</v>
      </c>
      <c r="I20" s="19">
        <v>2500</v>
      </c>
      <c r="J20" s="18">
        <v>827</v>
      </c>
      <c r="K20" s="19">
        <v>0</v>
      </c>
      <c r="L20" s="19">
        <v>0</v>
      </c>
      <c r="M20" s="19">
        <v>0</v>
      </c>
      <c r="N20" s="19">
        <v>827</v>
      </c>
      <c r="O20" s="19">
        <v>827</v>
      </c>
      <c r="P20" s="18">
        <f t="shared" si="0"/>
        <v>4147</v>
      </c>
    </row>
    <row r="21" spans="1:16" s="1" customFormat="1" ht="12.75">
      <c r="A21" s="3"/>
      <c r="B21" s="11" t="s">
        <v>36</v>
      </c>
      <c r="C21" s="12" t="s">
        <v>35</v>
      </c>
      <c r="D21" s="13" t="s">
        <v>37</v>
      </c>
      <c r="E21" s="20">
        <v>2500</v>
      </c>
      <c r="F21" s="21">
        <v>0</v>
      </c>
      <c r="G21" s="21">
        <v>0</v>
      </c>
      <c r="H21" s="21">
        <v>0</v>
      </c>
      <c r="I21" s="21">
        <v>2500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 t="shared" si="0"/>
        <v>2500</v>
      </c>
    </row>
    <row r="22" spans="1:16" s="1" customFormat="1" ht="12.75">
      <c r="A22" s="3"/>
      <c r="B22" s="11" t="s">
        <v>39</v>
      </c>
      <c r="C22" s="12" t="s">
        <v>38</v>
      </c>
      <c r="D22" s="13" t="s">
        <v>40</v>
      </c>
      <c r="E22" s="20">
        <v>820</v>
      </c>
      <c r="F22" s="21">
        <v>820</v>
      </c>
      <c r="G22" s="21">
        <v>0</v>
      </c>
      <c r="H22" s="21">
        <v>0</v>
      </c>
      <c r="I22" s="21">
        <v>0</v>
      </c>
      <c r="J22" s="20">
        <v>827</v>
      </c>
      <c r="K22" s="21">
        <v>0</v>
      </c>
      <c r="L22" s="21">
        <v>0</v>
      </c>
      <c r="M22" s="21">
        <v>0</v>
      </c>
      <c r="N22" s="21">
        <v>827</v>
      </c>
      <c r="O22" s="21">
        <v>827</v>
      </c>
      <c r="P22" s="20">
        <f t="shared" si="0"/>
        <v>1647</v>
      </c>
    </row>
    <row r="23" spans="1:16" s="1" customFormat="1" ht="12.75">
      <c r="A23" s="6"/>
      <c r="B23" s="5" t="s">
        <v>41</v>
      </c>
      <c r="C23" s="7"/>
      <c r="D23" s="10" t="s">
        <v>42</v>
      </c>
      <c r="E23" s="18">
        <v>50</v>
      </c>
      <c r="F23" s="19">
        <v>50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50</v>
      </c>
    </row>
    <row r="24" spans="1:16" s="1" customFormat="1" ht="12.75">
      <c r="A24" s="3"/>
      <c r="B24" s="11" t="s">
        <v>44</v>
      </c>
      <c r="C24" s="12" t="s">
        <v>43</v>
      </c>
      <c r="D24" s="13" t="s">
        <v>45</v>
      </c>
      <c r="E24" s="20">
        <v>50</v>
      </c>
      <c r="F24" s="21">
        <v>50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 t="shared" si="0"/>
        <v>50</v>
      </c>
    </row>
    <row r="25" spans="1:16" s="1" customFormat="1" ht="12.75">
      <c r="A25" s="6"/>
      <c r="B25" s="5" t="s">
        <v>46</v>
      </c>
      <c r="C25" s="7"/>
      <c r="D25" s="10" t="s">
        <v>47</v>
      </c>
      <c r="E25" s="18">
        <v>65</v>
      </c>
      <c r="F25" s="19">
        <v>65</v>
      </c>
      <c r="G25" s="19">
        <v>0</v>
      </c>
      <c r="H25" s="19">
        <v>0</v>
      </c>
      <c r="I25" s="19">
        <v>0</v>
      </c>
      <c r="J25" s="18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f t="shared" si="0"/>
        <v>65</v>
      </c>
    </row>
    <row r="26" spans="1:16" s="1" customFormat="1" ht="12.75">
      <c r="A26" s="3"/>
      <c r="B26" s="11" t="s">
        <v>49</v>
      </c>
      <c r="C26" s="12" t="s">
        <v>48</v>
      </c>
      <c r="D26" s="13" t="s">
        <v>50</v>
      </c>
      <c r="E26" s="20">
        <v>15</v>
      </c>
      <c r="F26" s="21">
        <v>15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 t="shared" si="0"/>
        <v>15</v>
      </c>
    </row>
    <row r="27" spans="1:16" s="1" customFormat="1" ht="12.75">
      <c r="A27" s="3"/>
      <c r="B27" s="11" t="s">
        <v>51</v>
      </c>
      <c r="C27" s="12" t="s">
        <v>48</v>
      </c>
      <c r="D27" s="13" t="s">
        <v>52</v>
      </c>
      <c r="E27" s="20">
        <v>50</v>
      </c>
      <c r="F27" s="21">
        <v>50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 t="shared" si="0"/>
        <v>50</v>
      </c>
    </row>
    <row r="28" spans="1:16" s="1" customFormat="1" ht="12.75">
      <c r="A28" s="6"/>
      <c r="B28" s="5" t="s">
        <v>53</v>
      </c>
      <c r="C28" s="7"/>
      <c r="D28" s="10" t="s">
        <v>54</v>
      </c>
      <c r="E28" s="18">
        <v>80</v>
      </c>
      <c r="F28" s="19">
        <v>80</v>
      </c>
      <c r="G28" s="19">
        <v>0</v>
      </c>
      <c r="H28" s="19">
        <v>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 t="shared" si="0"/>
        <v>80</v>
      </c>
    </row>
    <row r="29" spans="1:16" s="1" customFormat="1" ht="12.75">
      <c r="A29" s="3"/>
      <c r="B29" s="11" t="s">
        <v>56</v>
      </c>
      <c r="C29" s="12" t="s">
        <v>55</v>
      </c>
      <c r="D29" s="13" t="s">
        <v>57</v>
      </c>
      <c r="E29" s="20">
        <v>40</v>
      </c>
      <c r="F29" s="21">
        <v>40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40</v>
      </c>
    </row>
    <row r="30" spans="1:16" s="1" customFormat="1" ht="38.25">
      <c r="A30" s="3"/>
      <c r="B30" s="11" t="s">
        <v>58</v>
      </c>
      <c r="C30" s="12" t="s">
        <v>55</v>
      </c>
      <c r="D30" s="13" t="s">
        <v>59</v>
      </c>
      <c r="E30" s="20">
        <v>40</v>
      </c>
      <c r="F30" s="21">
        <v>40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 t="shared" si="0"/>
        <v>40</v>
      </c>
    </row>
    <row r="31" spans="1:16" s="1" customFormat="1" ht="12.75">
      <c r="A31" s="6"/>
      <c r="B31" s="5" t="s">
        <v>60</v>
      </c>
      <c r="C31" s="7"/>
      <c r="D31" s="10" t="s">
        <v>61</v>
      </c>
      <c r="E31" s="18">
        <v>0</v>
      </c>
      <c r="F31" s="19">
        <v>0</v>
      </c>
      <c r="G31" s="19">
        <v>0</v>
      </c>
      <c r="H31" s="19">
        <v>0</v>
      </c>
      <c r="I31" s="19">
        <v>0</v>
      </c>
      <c r="J31" s="18">
        <v>764</v>
      </c>
      <c r="K31" s="19">
        <v>0</v>
      </c>
      <c r="L31" s="19">
        <v>0</v>
      </c>
      <c r="M31" s="19">
        <v>0</v>
      </c>
      <c r="N31" s="19">
        <v>764</v>
      </c>
      <c r="O31" s="19">
        <v>764</v>
      </c>
      <c r="P31" s="18">
        <f t="shared" si="0"/>
        <v>764</v>
      </c>
    </row>
    <row r="32" spans="1:16" s="1" customFormat="1" ht="25.5">
      <c r="A32" s="3"/>
      <c r="B32" s="11" t="s">
        <v>63</v>
      </c>
      <c r="C32" s="12" t="s">
        <v>62</v>
      </c>
      <c r="D32" s="13" t="s">
        <v>64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764</v>
      </c>
      <c r="K32" s="21">
        <v>0</v>
      </c>
      <c r="L32" s="21">
        <v>0</v>
      </c>
      <c r="M32" s="21">
        <v>0</v>
      </c>
      <c r="N32" s="21">
        <v>764</v>
      </c>
      <c r="O32" s="21">
        <v>764</v>
      </c>
      <c r="P32" s="20">
        <f t="shared" si="0"/>
        <v>764</v>
      </c>
    </row>
    <row r="33" spans="1:16" s="1" customFormat="1" ht="25.5">
      <c r="A33" s="6"/>
      <c r="B33" s="5" t="s">
        <v>65</v>
      </c>
      <c r="C33" s="7"/>
      <c r="D33" s="10" t="s">
        <v>66</v>
      </c>
      <c r="E33" s="18">
        <v>336</v>
      </c>
      <c r="F33" s="19">
        <v>336</v>
      </c>
      <c r="G33" s="19">
        <v>0</v>
      </c>
      <c r="H33" s="19">
        <v>0</v>
      </c>
      <c r="I33" s="19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8">
        <f t="shared" si="0"/>
        <v>336</v>
      </c>
    </row>
    <row r="34" spans="1:16" s="1" customFormat="1" ht="12.75">
      <c r="A34" s="3"/>
      <c r="B34" s="11" t="s">
        <v>68</v>
      </c>
      <c r="C34" s="12" t="s">
        <v>67</v>
      </c>
      <c r="D34" s="13" t="s">
        <v>69</v>
      </c>
      <c r="E34" s="20">
        <v>336</v>
      </c>
      <c r="F34" s="21">
        <v>336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 t="shared" si="0"/>
        <v>336</v>
      </c>
    </row>
    <row r="35" spans="1:16" s="1" customFormat="1" ht="25.5">
      <c r="A35" s="6"/>
      <c r="B35" s="5" t="s">
        <v>70</v>
      </c>
      <c r="C35" s="7"/>
      <c r="D35" s="10" t="s">
        <v>71</v>
      </c>
      <c r="E35" s="18">
        <v>1570</v>
      </c>
      <c r="F35" s="19">
        <v>1570</v>
      </c>
      <c r="G35" s="19">
        <v>0</v>
      </c>
      <c r="H35" s="19">
        <v>0</v>
      </c>
      <c r="I35" s="19">
        <v>0</v>
      </c>
      <c r="J35" s="18">
        <v>200</v>
      </c>
      <c r="K35" s="19">
        <v>0</v>
      </c>
      <c r="L35" s="19">
        <v>0</v>
      </c>
      <c r="M35" s="19">
        <v>0</v>
      </c>
      <c r="N35" s="19">
        <v>200</v>
      </c>
      <c r="O35" s="19">
        <v>200</v>
      </c>
      <c r="P35" s="18">
        <f t="shared" si="0"/>
        <v>1770</v>
      </c>
    </row>
    <row r="36" spans="1:16" s="1" customFormat="1" ht="38.25">
      <c r="A36" s="3"/>
      <c r="B36" s="11" t="s">
        <v>73</v>
      </c>
      <c r="C36" s="12" t="s">
        <v>72</v>
      </c>
      <c r="D36" s="13" t="s">
        <v>74</v>
      </c>
      <c r="E36" s="20">
        <v>1570</v>
      </c>
      <c r="F36" s="21">
        <v>1570</v>
      </c>
      <c r="G36" s="21">
        <v>0</v>
      </c>
      <c r="H36" s="21">
        <v>0</v>
      </c>
      <c r="I36" s="21">
        <v>0</v>
      </c>
      <c r="J36" s="20">
        <v>200</v>
      </c>
      <c r="K36" s="21">
        <v>0</v>
      </c>
      <c r="L36" s="21">
        <v>0</v>
      </c>
      <c r="M36" s="21">
        <v>0</v>
      </c>
      <c r="N36" s="21">
        <v>200</v>
      </c>
      <c r="O36" s="21">
        <v>200</v>
      </c>
      <c r="P36" s="20">
        <f t="shared" si="0"/>
        <v>1770</v>
      </c>
    </row>
    <row r="37" spans="1:16" s="1" customFormat="1" ht="25.5">
      <c r="A37" s="6"/>
      <c r="B37" s="5" t="s">
        <v>75</v>
      </c>
      <c r="C37" s="7"/>
      <c r="D37" s="10" t="s">
        <v>76</v>
      </c>
      <c r="E37" s="18">
        <v>10</v>
      </c>
      <c r="F37" s="19">
        <v>10</v>
      </c>
      <c r="G37" s="19">
        <v>0</v>
      </c>
      <c r="H37" s="19">
        <v>0</v>
      </c>
      <c r="I37" s="19">
        <v>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 t="shared" si="0"/>
        <v>10</v>
      </c>
    </row>
    <row r="38" spans="1:16" s="1" customFormat="1" ht="25.5">
      <c r="A38" s="3"/>
      <c r="B38" s="11" t="s">
        <v>78</v>
      </c>
      <c r="C38" s="12" t="s">
        <v>77</v>
      </c>
      <c r="D38" s="13" t="s">
        <v>79</v>
      </c>
      <c r="E38" s="20">
        <v>10</v>
      </c>
      <c r="F38" s="21">
        <v>10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 t="shared" si="0"/>
        <v>10</v>
      </c>
    </row>
    <row r="39" spans="1:16" s="1" customFormat="1" ht="12.75">
      <c r="A39" s="6"/>
      <c r="B39" s="5" t="s">
        <v>80</v>
      </c>
      <c r="C39" s="7"/>
      <c r="D39" s="10" t="s">
        <v>81</v>
      </c>
      <c r="E39" s="18">
        <v>0</v>
      </c>
      <c r="F39" s="19">
        <v>0</v>
      </c>
      <c r="G39" s="19">
        <v>0</v>
      </c>
      <c r="H39" s="19">
        <v>0</v>
      </c>
      <c r="I39" s="19">
        <v>0</v>
      </c>
      <c r="J39" s="18">
        <v>51</v>
      </c>
      <c r="K39" s="19">
        <v>51</v>
      </c>
      <c r="L39" s="19">
        <v>0</v>
      </c>
      <c r="M39" s="19">
        <v>0</v>
      </c>
      <c r="N39" s="19">
        <v>0</v>
      </c>
      <c r="O39" s="19">
        <v>0</v>
      </c>
      <c r="P39" s="18">
        <f t="shared" si="0"/>
        <v>51</v>
      </c>
    </row>
    <row r="40" spans="1:16" s="1" customFormat="1" ht="25.5">
      <c r="A40" s="3"/>
      <c r="B40" s="11" t="s">
        <v>83</v>
      </c>
      <c r="C40" s="12" t="s">
        <v>82</v>
      </c>
      <c r="D40" s="13" t="s">
        <v>84</v>
      </c>
      <c r="E40" s="20">
        <v>0</v>
      </c>
      <c r="F40" s="21">
        <v>0</v>
      </c>
      <c r="G40" s="21">
        <v>0</v>
      </c>
      <c r="H40" s="21">
        <v>0</v>
      </c>
      <c r="I40" s="21">
        <v>0</v>
      </c>
      <c r="J40" s="20">
        <v>51</v>
      </c>
      <c r="K40" s="21">
        <v>51</v>
      </c>
      <c r="L40" s="21">
        <v>0</v>
      </c>
      <c r="M40" s="21">
        <v>0</v>
      </c>
      <c r="N40" s="21">
        <v>0</v>
      </c>
      <c r="O40" s="21">
        <v>0</v>
      </c>
      <c r="P40" s="20">
        <f t="shared" si="0"/>
        <v>51</v>
      </c>
    </row>
    <row r="41" spans="1:16" s="1" customFormat="1" ht="12.75">
      <c r="A41" s="6"/>
      <c r="B41" s="5" t="s">
        <v>85</v>
      </c>
      <c r="C41" s="7"/>
      <c r="D41" s="10" t="s">
        <v>86</v>
      </c>
      <c r="E41" s="18">
        <v>60</v>
      </c>
      <c r="F41" s="19">
        <v>60</v>
      </c>
      <c r="G41" s="19">
        <v>0</v>
      </c>
      <c r="H41" s="19">
        <v>0</v>
      </c>
      <c r="I41" s="19">
        <v>0</v>
      </c>
      <c r="J41" s="18">
        <v>156.418</v>
      </c>
      <c r="K41" s="19">
        <v>0</v>
      </c>
      <c r="L41" s="19">
        <v>0</v>
      </c>
      <c r="M41" s="19">
        <v>0</v>
      </c>
      <c r="N41" s="19">
        <v>156.418</v>
      </c>
      <c r="O41" s="19">
        <v>156.418</v>
      </c>
      <c r="P41" s="18">
        <f t="shared" si="0"/>
        <v>216.418</v>
      </c>
    </row>
    <row r="42" spans="1:16" s="1" customFormat="1" ht="25.5">
      <c r="A42" s="3"/>
      <c r="B42" s="11" t="s">
        <v>88</v>
      </c>
      <c r="C42" s="12" t="s">
        <v>87</v>
      </c>
      <c r="D42" s="13" t="s">
        <v>89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0">
        <v>156.418</v>
      </c>
      <c r="K42" s="21">
        <v>0</v>
      </c>
      <c r="L42" s="21">
        <v>0</v>
      </c>
      <c r="M42" s="21">
        <v>0</v>
      </c>
      <c r="N42" s="21">
        <v>156.418</v>
      </c>
      <c r="O42" s="21">
        <v>156.418</v>
      </c>
      <c r="P42" s="20">
        <f t="shared" si="0"/>
        <v>156.418</v>
      </c>
    </row>
    <row r="43" spans="1:16" s="1" customFormat="1" ht="12.75">
      <c r="A43" s="3"/>
      <c r="B43" s="11" t="s">
        <v>90</v>
      </c>
      <c r="C43" s="12" t="s">
        <v>87</v>
      </c>
      <c r="D43" s="13" t="s">
        <v>91</v>
      </c>
      <c r="E43" s="20">
        <v>60</v>
      </c>
      <c r="F43" s="21">
        <v>60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60</v>
      </c>
    </row>
    <row r="44" spans="1:16" s="1" customFormat="1" ht="12.75">
      <c r="A44" s="14"/>
      <c r="B44" s="15" t="s">
        <v>92</v>
      </c>
      <c r="C44" s="16"/>
      <c r="D44" s="9" t="s">
        <v>7</v>
      </c>
      <c r="E44" s="18">
        <f>E14+E16+E18+E20+E23+E25+E28+E31+E33+E35+E37+E4+E39+E41</f>
        <v>8156</v>
      </c>
      <c r="F44" s="18">
        <f aca="true" t="shared" si="1" ref="F44:P44">F14+F16+F18+F20+F23+F25+F28+F31+F33+F35+F37+F4+F39+F41</f>
        <v>5656</v>
      </c>
      <c r="G44" s="18">
        <f t="shared" si="1"/>
        <v>1400</v>
      </c>
      <c r="H44" s="18">
        <f t="shared" si="1"/>
        <v>80</v>
      </c>
      <c r="I44" s="18">
        <f t="shared" si="1"/>
        <v>2500</v>
      </c>
      <c r="J44" s="18">
        <f t="shared" si="1"/>
        <v>2084.418</v>
      </c>
      <c r="K44" s="18">
        <f t="shared" si="1"/>
        <v>51</v>
      </c>
      <c r="L44" s="18">
        <f t="shared" si="1"/>
        <v>0</v>
      </c>
      <c r="M44" s="18">
        <f t="shared" si="1"/>
        <v>0</v>
      </c>
      <c r="N44" s="18">
        <f t="shared" si="1"/>
        <v>2033.4180000000001</v>
      </c>
      <c r="O44" s="18">
        <f t="shared" si="1"/>
        <v>2033.4180000000001</v>
      </c>
      <c r="P44" s="18">
        <f t="shared" si="1"/>
        <v>10240.418</v>
      </c>
    </row>
    <row r="45" s="1" customFormat="1" ht="12.75"/>
    <row r="46" s="1" customFormat="1" ht="12.75"/>
    <row r="47" spans="2:14" s="1" customFormat="1" ht="15.75">
      <c r="B47" s="22" t="s">
        <v>93</v>
      </c>
      <c r="C47" s="23"/>
      <c r="D47" s="23"/>
      <c r="E47" s="23"/>
      <c r="F47" s="23"/>
      <c r="G47" s="23"/>
      <c r="H47" s="23"/>
      <c r="I47" s="24" t="s">
        <v>94</v>
      </c>
      <c r="J47" s="24"/>
      <c r="K47" s="24"/>
      <c r="L47" s="24"/>
      <c r="M47" s="24"/>
      <c r="N47" s="24"/>
    </row>
    <row r="48" s="1" customFormat="1" ht="12.75"/>
    <row r="49" s="1" customFormat="1" ht="12.75"/>
    <row r="50" s="1" customFormat="1" ht="12.75">
      <c r="A50" s="17"/>
    </row>
    <row r="51" s="1" customFormat="1" ht="12.75">
      <c r="A51" s="17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</sheetData>
  <sheetProtection/>
  <mergeCells count="26">
    <mergeCell ref="G10:G11"/>
    <mergeCell ref="H10:H11"/>
    <mergeCell ref="A8:A11"/>
    <mergeCell ref="B8:B11"/>
    <mergeCell ref="C8:C11"/>
    <mergeCell ref="D8:D11"/>
    <mergeCell ref="I9:I11"/>
    <mergeCell ref="J8:O8"/>
    <mergeCell ref="J9:J11"/>
    <mergeCell ref="K9:K11"/>
    <mergeCell ref="L9:M9"/>
    <mergeCell ref="L10:L11"/>
    <mergeCell ref="E8:I8"/>
    <mergeCell ref="E9:E11"/>
    <mergeCell ref="F9:F11"/>
    <mergeCell ref="G9:H9"/>
    <mergeCell ref="I47:N47"/>
    <mergeCell ref="M10:M11"/>
    <mergeCell ref="N9:N11"/>
    <mergeCell ref="M1:P1"/>
    <mergeCell ref="M2:P2"/>
    <mergeCell ref="M3:P3"/>
    <mergeCell ref="O10:O11"/>
    <mergeCell ref="P8:P11"/>
    <mergeCell ref="A5:P5"/>
    <mergeCell ref="A6:P6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2016-03-31T08:08:53Z</cp:lastPrinted>
  <dcterms:created xsi:type="dcterms:W3CDTF">2016-03-21T10:17:05Z</dcterms:created>
  <dcterms:modified xsi:type="dcterms:W3CDTF">2016-03-31T08:08:55Z</dcterms:modified>
  <cp:category/>
  <cp:version/>
  <cp:contentType/>
  <cp:contentStatus/>
</cp:coreProperties>
</file>