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6855" firstSheet="45" activeTab="50"/>
  </bookViews>
  <sheets>
    <sheet name="відкрити сесію" sheetId="114" r:id="rId1"/>
    <sheet name="голова комісії" sheetId="225" r:id="rId2"/>
    <sheet name="про внесен.в пор.денн." sheetId="209" r:id="rId3"/>
    <sheet name="про внесен.в пор.денн. (2)" sheetId="208" r:id="rId4"/>
    <sheet name="про внесен.в пор.денн. (3)" sheetId="221" r:id="rId5"/>
    <sheet name="про внесен.в пор.денн. (4)" sheetId="226" r:id="rId6"/>
    <sheet name="про внесен.РІЗНЕ" sheetId="115" r:id="rId7"/>
    <sheet name="пор денний" sheetId="77" r:id="rId8"/>
    <sheet name="1 звіт за 2018" sheetId="207" r:id="rId9"/>
    <sheet name="ВНЕСЕНО А-1-37" sheetId="227" r:id="rId10"/>
    <sheet name="№2 внесення змін в бюджет" sheetId="222" r:id="rId11"/>
    <sheet name="3 пільгове перевезення" sheetId="206" r:id="rId12"/>
    <sheet name="ВНЕСЕНО А-2-37" sheetId="228" r:id="rId13"/>
    <sheet name="ВНЕСЕНО А-3-37" sheetId="217" r:id="rId14"/>
    <sheet name="ВНЕСЕНО А-4-37" sheetId="229" r:id="rId15"/>
    <sheet name="4 графік сесій" sheetId="134" r:id="rId16"/>
    <sheet name="5 встан. меж" sheetId="80" r:id="rId17"/>
    <sheet name="6 відвед.у власність" sheetId="81" r:id="rId18"/>
    <sheet name="7 спільна сумісна" sheetId="88" r:id="rId19"/>
    <sheet name="8 земля церква Соборна 69-б" sheetId="90" r:id="rId20"/>
    <sheet name="9 земля церква Соборна 30-а" sheetId="230" r:id="rId21"/>
    <sheet name="10 гараж Логвинюк" sheetId="160" r:id="rId22"/>
    <sheet name="11 присвоєння юр адреси" sheetId="162" r:id="rId23"/>
    <sheet name="12 розгляд звернен. Орла" sheetId="161" r:id="rId24"/>
    <sheet name="13 припин.догов.оренди" sheetId="163" r:id="rId25"/>
    <sheet name="14 надання в оренду" sheetId="164" r:id="rId26"/>
    <sheet name="15 надан.в оренду" sheetId="165" r:id="rId27"/>
    <sheet name="16 затверд. Богач.28" sheetId="166" r:id="rId28"/>
    <sheet name="17 затверд. Незал." sheetId="170" r:id="rId29"/>
    <sheet name="18 Затверд.норматив" sheetId="171" r:id="rId30"/>
    <sheet name="19 затверд. Реїнт" sheetId="173" r:id="rId31"/>
    <sheet name="20 затверд.Дейнека" sheetId="172" r:id="rId32"/>
    <sheet name="21 затверд.Піщана" sheetId="174" r:id="rId33"/>
    <sheet name="22 затверд.Юрчук" sheetId="175" r:id="rId34"/>
    <sheet name="23 затверд.Матеєнко" sheetId="176" r:id="rId35"/>
    <sheet name="24 затверд.Шендерівська" sheetId="177" r:id="rId36"/>
    <sheet name="25 затверд.Яковлюк" sheetId="178" r:id="rId37"/>
    <sheet name="26 затверд.Алейнікова" sheetId="220" r:id="rId38"/>
    <sheet name="27 затверд.Збаращенко" sheetId="231" r:id="rId39"/>
    <sheet name="28 затверд.Вінніченко" sheetId="232" r:id="rId40"/>
    <sheet name="29 затверд.Кривий" sheetId="233" r:id="rId41"/>
    <sheet name="30 затверд.Кривий межі" sheetId="234" r:id="rId42"/>
    <sheet name="31 затверд.Савченко" sheetId="235" r:id="rId43"/>
    <sheet name="32 затверд.Гальчинська" sheetId="236" r:id="rId44"/>
    <sheet name="33 затверд.Корзун" sheetId="237" r:id="rId45"/>
    <sheet name="34 затверд.Намовлюк" sheetId="238" r:id="rId46"/>
    <sheet name="35 затверд.Герасименко" sheetId="239" r:id="rId47"/>
    <sheet name="36 затверд.Каюткіна" sheetId="240" r:id="rId48"/>
    <sheet name="37 затверд.Данилюк" sheetId="241" r:id="rId49"/>
    <sheet name="38 затверд.Васьківський" sheetId="242" r:id="rId50"/>
    <sheet name="закрити сесію" sheetId="131" r:id="rId51"/>
  </sheets>
  <calcPr calcId="145621"/>
</workbook>
</file>

<file path=xl/calcChain.xml><?xml version="1.0" encoding="utf-8"?>
<calcChain xmlns="http://schemas.openxmlformats.org/spreadsheetml/2006/main">
  <c r="R34" i="242" l="1"/>
  <c r="Q34" i="242"/>
  <c r="P34" i="242"/>
  <c r="O34" i="242"/>
  <c r="N34" i="242"/>
  <c r="R33" i="242"/>
  <c r="P33" i="242"/>
  <c r="O33" i="242"/>
  <c r="N33" i="242"/>
  <c r="R32" i="242"/>
  <c r="Q32" i="242"/>
  <c r="P32" i="242"/>
  <c r="O32" i="242"/>
  <c r="N32" i="242"/>
  <c r="R31" i="242"/>
  <c r="Q31" i="242"/>
  <c r="P31" i="242"/>
  <c r="O31" i="242"/>
  <c r="N31" i="242"/>
  <c r="R30" i="242"/>
  <c r="Q30" i="242"/>
  <c r="P30" i="242"/>
  <c r="O30" i="242"/>
  <c r="N30" i="242"/>
  <c r="R29" i="242"/>
  <c r="Q29" i="242"/>
  <c r="P29" i="242"/>
  <c r="O29" i="242"/>
  <c r="N29" i="242"/>
  <c r="R28" i="242"/>
  <c r="Q28" i="242"/>
  <c r="P28" i="242"/>
  <c r="O28" i="242"/>
  <c r="N28" i="242"/>
  <c r="R27" i="242"/>
  <c r="Q27" i="242"/>
  <c r="P27" i="242"/>
  <c r="O27" i="242"/>
  <c r="N27" i="242"/>
  <c r="R26" i="242"/>
  <c r="Q26" i="242"/>
  <c r="P26" i="242"/>
  <c r="O26" i="242"/>
  <c r="N26" i="242"/>
  <c r="R25" i="242"/>
  <c r="Q25" i="242"/>
  <c r="P25" i="242"/>
  <c r="O25" i="242"/>
  <c r="N25" i="242"/>
  <c r="R24" i="242"/>
  <c r="Q24" i="242"/>
  <c r="P24" i="242"/>
  <c r="O24" i="242"/>
  <c r="N24" i="242"/>
  <c r="R23" i="242"/>
  <c r="Q23" i="242"/>
  <c r="P23" i="242"/>
  <c r="O23" i="242"/>
  <c r="N23" i="242"/>
  <c r="R22" i="242"/>
  <c r="Q22" i="242"/>
  <c r="P22" i="242"/>
  <c r="O22" i="242"/>
  <c r="N22" i="242"/>
  <c r="R21" i="242"/>
  <c r="Q21" i="242"/>
  <c r="P21" i="242"/>
  <c r="O21" i="242"/>
  <c r="N21" i="242"/>
  <c r="R20" i="242"/>
  <c r="Q20" i="242"/>
  <c r="P20" i="242"/>
  <c r="O20" i="242"/>
  <c r="N20" i="242"/>
  <c r="R19" i="242"/>
  <c r="Q19" i="242"/>
  <c r="P19" i="242"/>
  <c r="O19" i="242"/>
  <c r="N19" i="242"/>
  <c r="R18" i="242"/>
  <c r="Q18" i="242"/>
  <c r="P18" i="242"/>
  <c r="O18" i="242"/>
  <c r="N18" i="242"/>
  <c r="R17" i="242"/>
  <c r="Q17" i="242"/>
  <c r="P17" i="242"/>
  <c r="O17" i="242"/>
  <c r="N17" i="242"/>
  <c r="R16" i="242"/>
  <c r="Q16" i="242"/>
  <c r="P16" i="242"/>
  <c r="O16" i="242"/>
  <c r="N16" i="242"/>
  <c r="R15" i="242"/>
  <c r="Q15" i="242"/>
  <c r="P15" i="242"/>
  <c r="O15" i="242"/>
  <c r="N15" i="242"/>
  <c r="R14" i="242"/>
  <c r="Q14" i="242"/>
  <c r="P14" i="242"/>
  <c r="O14" i="242"/>
  <c r="N14" i="242"/>
  <c r="R13" i="242"/>
  <c r="Q13" i="242"/>
  <c r="P13" i="242"/>
  <c r="O13" i="242"/>
  <c r="N13" i="242"/>
  <c r="R12" i="242"/>
  <c r="Q12" i="242"/>
  <c r="P12" i="242"/>
  <c r="O12" i="242"/>
  <c r="N12" i="242"/>
  <c r="R11" i="242"/>
  <c r="Q11" i="242"/>
  <c r="P11" i="242"/>
  <c r="O11" i="242"/>
  <c r="N11" i="242"/>
  <c r="R10" i="242"/>
  <c r="Q10" i="242"/>
  <c r="P10" i="242"/>
  <c r="O10" i="242"/>
  <c r="N10" i="242"/>
  <c r="R9" i="242"/>
  <c r="Q9" i="242"/>
  <c r="P9" i="242"/>
  <c r="O9" i="242"/>
  <c r="N9" i="242"/>
  <c r="R8" i="242"/>
  <c r="J35" i="242" s="1"/>
  <c r="Q8" i="242"/>
  <c r="I35" i="242" s="1"/>
  <c r="P8" i="242"/>
  <c r="H35" i="242" s="1"/>
  <c r="O8" i="242"/>
  <c r="G35" i="242" s="1"/>
  <c r="N8" i="242"/>
  <c r="F35" i="242" s="1"/>
  <c r="R34" i="241"/>
  <c r="Q34" i="241"/>
  <c r="P34" i="241"/>
  <c r="O34" i="241"/>
  <c r="N34" i="241"/>
  <c r="R33" i="241"/>
  <c r="P33" i="241"/>
  <c r="O33" i="241"/>
  <c r="N33" i="241"/>
  <c r="R32" i="241"/>
  <c r="Q32" i="241"/>
  <c r="P32" i="241"/>
  <c r="O32" i="241"/>
  <c r="N32" i="241"/>
  <c r="R31" i="241"/>
  <c r="Q31" i="241"/>
  <c r="P31" i="241"/>
  <c r="O31" i="241"/>
  <c r="N31" i="241"/>
  <c r="R30" i="241"/>
  <c r="Q30" i="241"/>
  <c r="P30" i="241"/>
  <c r="O30" i="241"/>
  <c r="N30" i="241"/>
  <c r="R29" i="241"/>
  <c r="Q29" i="241"/>
  <c r="P29" i="241"/>
  <c r="O29" i="241"/>
  <c r="N29" i="241"/>
  <c r="R28" i="241"/>
  <c r="Q28" i="241"/>
  <c r="P28" i="241"/>
  <c r="O28" i="241"/>
  <c r="N28" i="241"/>
  <c r="R27" i="241"/>
  <c r="Q27" i="241"/>
  <c r="P27" i="241"/>
  <c r="O27" i="241"/>
  <c r="N27" i="241"/>
  <c r="R26" i="241"/>
  <c r="Q26" i="241"/>
  <c r="P26" i="241"/>
  <c r="O26" i="241"/>
  <c r="N26" i="241"/>
  <c r="R25" i="241"/>
  <c r="Q25" i="241"/>
  <c r="P25" i="241"/>
  <c r="O25" i="241"/>
  <c r="N25" i="241"/>
  <c r="R24" i="241"/>
  <c r="Q24" i="241"/>
  <c r="P24" i="241"/>
  <c r="O24" i="241"/>
  <c r="N24" i="241"/>
  <c r="R23" i="241"/>
  <c r="Q23" i="241"/>
  <c r="P23" i="241"/>
  <c r="O23" i="241"/>
  <c r="N23" i="241"/>
  <c r="R22" i="241"/>
  <c r="Q22" i="241"/>
  <c r="P22" i="241"/>
  <c r="O22" i="241"/>
  <c r="N22" i="241"/>
  <c r="R21" i="241"/>
  <c r="Q21" i="241"/>
  <c r="P21" i="241"/>
  <c r="O21" i="241"/>
  <c r="N21" i="241"/>
  <c r="R20" i="241"/>
  <c r="Q20" i="241"/>
  <c r="P20" i="241"/>
  <c r="O20" i="241"/>
  <c r="N20" i="241"/>
  <c r="R19" i="241"/>
  <c r="Q19" i="241"/>
  <c r="P19" i="241"/>
  <c r="O19" i="241"/>
  <c r="N19" i="241"/>
  <c r="R18" i="241"/>
  <c r="Q18" i="241"/>
  <c r="P18" i="241"/>
  <c r="O18" i="241"/>
  <c r="N18" i="241"/>
  <c r="R17" i="241"/>
  <c r="Q17" i="241"/>
  <c r="P17" i="241"/>
  <c r="O17" i="241"/>
  <c r="N17" i="241"/>
  <c r="R16" i="241"/>
  <c r="Q16" i="241"/>
  <c r="P16" i="241"/>
  <c r="O16" i="241"/>
  <c r="N16" i="241"/>
  <c r="R15" i="241"/>
  <c r="Q15" i="241"/>
  <c r="P15" i="241"/>
  <c r="O15" i="241"/>
  <c r="N15" i="241"/>
  <c r="R14" i="241"/>
  <c r="Q14" i="241"/>
  <c r="P14" i="241"/>
  <c r="O14" i="241"/>
  <c r="N14" i="241"/>
  <c r="R13" i="241"/>
  <c r="Q13" i="241"/>
  <c r="P13" i="241"/>
  <c r="O13" i="241"/>
  <c r="N13" i="241"/>
  <c r="R12" i="241"/>
  <c r="Q12" i="241"/>
  <c r="P12" i="241"/>
  <c r="O12" i="241"/>
  <c r="N12" i="241"/>
  <c r="R11" i="241"/>
  <c r="Q11" i="241"/>
  <c r="P11" i="241"/>
  <c r="O11" i="241"/>
  <c r="N11" i="241"/>
  <c r="R10" i="241"/>
  <c r="Q10" i="241"/>
  <c r="P10" i="241"/>
  <c r="O10" i="241"/>
  <c r="N10" i="241"/>
  <c r="R9" i="241"/>
  <c r="Q9" i="241"/>
  <c r="P9" i="241"/>
  <c r="O9" i="241"/>
  <c r="N9" i="241"/>
  <c r="R8" i="241"/>
  <c r="J35" i="241" s="1"/>
  <c r="Q8" i="241"/>
  <c r="I35" i="241" s="1"/>
  <c r="P8" i="241"/>
  <c r="H35" i="241" s="1"/>
  <c r="O8" i="241"/>
  <c r="G35" i="241" s="1"/>
  <c r="N8" i="241"/>
  <c r="F35" i="241" s="1"/>
  <c r="R34" i="240"/>
  <c r="Q34" i="240"/>
  <c r="P34" i="240"/>
  <c r="O34" i="240"/>
  <c r="N34" i="240"/>
  <c r="R33" i="240"/>
  <c r="P33" i="240"/>
  <c r="O33" i="240"/>
  <c r="N33" i="240"/>
  <c r="R32" i="240"/>
  <c r="Q32" i="240"/>
  <c r="P32" i="240"/>
  <c r="O32" i="240"/>
  <c r="N32" i="240"/>
  <c r="R31" i="240"/>
  <c r="Q31" i="240"/>
  <c r="P31" i="240"/>
  <c r="O31" i="240"/>
  <c r="N31" i="240"/>
  <c r="R30" i="240"/>
  <c r="Q30" i="240"/>
  <c r="P30" i="240"/>
  <c r="O30" i="240"/>
  <c r="N30" i="240"/>
  <c r="R29" i="240"/>
  <c r="Q29" i="240"/>
  <c r="P29" i="240"/>
  <c r="O29" i="240"/>
  <c r="N29" i="240"/>
  <c r="R28" i="240"/>
  <c r="Q28" i="240"/>
  <c r="P28" i="240"/>
  <c r="O28" i="240"/>
  <c r="N28" i="240"/>
  <c r="R27" i="240"/>
  <c r="Q27" i="240"/>
  <c r="P27" i="240"/>
  <c r="O27" i="240"/>
  <c r="N27" i="240"/>
  <c r="R26" i="240"/>
  <c r="Q26" i="240"/>
  <c r="P26" i="240"/>
  <c r="O26" i="240"/>
  <c r="N26" i="240"/>
  <c r="R25" i="240"/>
  <c r="Q25" i="240"/>
  <c r="P25" i="240"/>
  <c r="O25" i="240"/>
  <c r="N25" i="240"/>
  <c r="R24" i="240"/>
  <c r="Q24" i="240"/>
  <c r="P24" i="240"/>
  <c r="O24" i="240"/>
  <c r="N24" i="240"/>
  <c r="R23" i="240"/>
  <c r="Q23" i="240"/>
  <c r="P23" i="240"/>
  <c r="O23" i="240"/>
  <c r="N23" i="240"/>
  <c r="R22" i="240"/>
  <c r="Q22" i="240"/>
  <c r="P22" i="240"/>
  <c r="O22" i="240"/>
  <c r="N22" i="240"/>
  <c r="R21" i="240"/>
  <c r="Q21" i="240"/>
  <c r="P21" i="240"/>
  <c r="O21" i="240"/>
  <c r="N21" i="240"/>
  <c r="R20" i="240"/>
  <c r="Q20" i="240"/>
  <c r="P20" i="240"/>
  <c r="O20" i="240"/>
  <c r="N20" i="240"/>
  <c r="R19" i="240"/>
  <c r="Q19" i="240"/>
  <c r="P19" i="240"/>
  <c r="O19" i="240"/>
  <c r="N19" i="240"/>
  <c r="R18" i="240"/>
  <c r="Q18" i="240"/>
  <c r="P18" i="240"/>
  <c r="O18" i="240"/>
  <c r="N18" i="240"/>
  <c r="R17" i="240"/>
  <c r="Q17" i="240"/>
  <c r="P17" i="240"/>
  <c r="O17" i="240"/>
  <c r="N17" i="240"/>
  <c r="R16" i="240"/>
  <c r="Q16" i="240"/>
  <c r="P16" i="240"/>
  <c r="O16" i="240"/>
  <c r="N16" i="240"/>
  <c r="R15" i="240"/>
  <c r="Q15" i="240"/>
  <c r="P15" i="240"/>
  <c r="O15" i="240"/>
  <c r="N15" i="240"/>
  <c r="R14" i="240"/>
  <c r="Q14" i="240"/>
  <c r="P14" i="240"/>
  <c r="O14" i="240"/>
  <c r="N14" i="240"/>
  <c r="R13" i="240"/>
  <c r="Q13" i="240"/>
  <c r="P13" i="240"/>
  <c r="O13" i="240"/>
  <c r="N13" i="240"/>
  <c r="R12" i="240"/>
  <c r="Q12" i="240"/>
  <c r="P12" i="240"/>
  <c r="O12" i="240"/>
  <c r="N12" i="240"/>
  <c r="R11" i="240"/>
  <c r="Q11" i="240"/>
  <c r="P11" i="240"/>
  <c r="O11" i="240"/>
  <c r="N11" i="240"/>
  <c r="R10" i="240"/>
  <c r="Q10" i="240"/>
  <c r="P10" i="240"/>
  <c r="O10" i="240"/>
  <c r="N10" i="240"/>
  <c r="R9" i="240"/>
  <c r="Q9" i="240"/>
  <c r="P9" i="240"/>
  <c r="O9" i="240"/>
  <c r="N9" i="240"/>
  <c r="R8" i="240"/>
  <c r="J35" i="240" s="1"/>
  <c r="Q8" i="240"/>
  <c r="P8" i="240"/>
  <c r="H35" i="240" s="1"/>
  <c r="O8" i="240"/>
  <c r="N8" i="240"/>
  <c r="F35" i="240" s="1"/>
  <c r="R34" i="239"/>
  <c r="Q34" i="239"/>
  <c r="P34" i="239"/>
  <c r="O34" i="239"/>
  <c r="N34" i="239"/>
  <c r="R33" i="239"/>
  <c r="P33" i="239"/>
  <c r="O33" i="239"/>
  <c r="N33" i="239"/>
  <c r="R32" i="239"/>
  <c r="Q32" i="239"/>
  <c r="P32" i="239"/>
  <c r="O32" i="239"/>
  <c r="N32" i="239"/>
  <c r="R31" i="239"/>
  <c r="Q31" i="239"/>
  <c r="P31" i="239"/>
  <c r="O31" i="239"/>
  <c r="N31" i="239"/>
  <c r="R30" i="239"/>
  <c r="Q30" i="239"/>
  <c r="P30" i="239"/>
  <c r="O30" i="239"/>
  <c r="N30" i="239"/>
  <c r="R29" i="239"/>
  <c r="Q29" i="239"/>
  <c r="P29" i="239"/>
  <c r="O29" i="239"/>
  <c r="N29" i="239"/>
  <c r="R28" i="239"/>
  <c r="Q28" i="239"/>
  <c r="P28" i="239"/>
  <c r="O28" i="239"/>
  <c r="N28" i="239"/>
  <c r="R27" i="239"/>
  <c r="Q27" i="239"/>
  <c r="P27" i="239"/>
  <c r="O27" i="239"/>
  <c r="N27" i="239"/>
  <c r="R26" i="239"/>
  <c r="Q26" i="239"/>
  <c r="P26" i="239"/>
  <c r="O26" i="239"/>
  <c r="N26" i="239"/>
  <c r="R25" i="239"/>
  <c r="Q25" i="239"/>
  <c r="P25" i="239"/>
  <c r="O25" i="239"/>
  <c r="N25" i="239"/>
  <c r="R24" i="239"/>
  <c r="Q24" i="239"/>
  <c r="P24" i="239"/>
  <c r="O24" i="239"/>
  <c r="N24" i="239"/>
  <c r="R23" i="239"/>
  <c r="Q23" i="239"/>
  <c r="P23" i="239"/>
  <c r="O23" i="239"/>
  <c r="N23" i="239"/>
  <c r="R22" i="239"/>
  <c r="Q22" i="239"/>
  <c r="P22" i="239"/>
  <c r="O22" i="239"/>
  <c r="N22" i="239"/>
  <c r="R21" i="239"/>
  <c r="Q21" i="239"/>
  <c r="P21" i="239"/>
  <c r="O21" i="239"/>
  <c r="N21" i="239"/>
  <c r="R20" i="239"/>
  <c r="Q20" i="239"/>
  <c r="P20" i="239"/>
  <c r="O20" i="239"/>
  <c r="N20" i="239"/>
  <c r="R19" i="239"/>
  <c r="Q19" i="239"/>
  <c r="P19" i="239"/>
  <c r="O19" i="239"/>
  <c r="N19" i="239"/>
  <c r="R18" i="239"/>
  <c r="Q18" i="239"/>
  <c r="P18" i="239"/>
  <c r="O18" i="239"/>
  <c r="N18" i="239"/>
  <c r="R17" i="239"/>
  <c r="Q17" i="239"/>
  <c r="P17" i="239"/>
  <c r="O17" i="239"/>
  <c r="N17" i="239"/>
  <c r="R16" i="239"/>
  <c r="Q16" i="239"/>
  <c r="P16" i="239"/>
  <c r="O16" i="239"/>
  <c r="N16" i="239"/>
  <c r="R15" i="239"/>
  <c r="Q15" i="239"/>
  <c r="P15" i="239"/>
  <c r="O15" i="239"/>
  <c r="N15" i="239"/>
  <c r="R14" i="239"/>
  <c r="Q14" i="239"/>
  <c r="P14" i="239"/>
  <c r="O14" i="239"/>
  <c r="N14" i="239"/>
  <c r="R13" i="239"/>
  <c r="Q13" i="239"/>
  <c r="P13" i="239"/>
  <c r="O13" i="239"/>
  <c r="N13" i="239"/>
  <c r="R12" i="239"/>
  <c r="Q12" i="239"/>
  <c r="P12" i="239"/>
  <c r="O12" i="239"/>
  <c r="N12" i="239"/>
  <c r="R11" i="239"/>
  <c r="Q11" i="239"/>
  <c r="P11" i="239"/>
  <c r="O11" i="239"/>
  <c r="N11" i="239"/>
  <c r="R10" i="239"/>
  <c r="Q10" i="239"/>
  <c r="P10" i="239"/>
  <c r="O10" i="239"/>
  <c r="N10" i="239"/>
  <c r="R9" i="239"/>
  <c r="Q9" i="239"/>
  <c r="P9" i="239"/>
  <c r="O9" i="239"/>
  <c r="N9" i="239"/>
  <c r="R8" i="239"/>
  <c r="J35" i="239" s="1"/>
  <c r="Q8" i="239"/>
  <c r="P8" i="239"/>
  <c r="H35" i="239" s="1"/>
  <c r="O8" i="239"/>
  <c r="N8" i="239"/>
  <c r="R34" i="238"/>
  <c r="Q34" i="238"/>
  <c r="P34" i="238"/>
  <c r="O34" i="238"/>
  <c r="N34" i="238"/>
  <c r="R33" i="238"/>
  <c r="P33" i="238"/>
  <c r="O33" i="238"/>
  <c r="N33" i="238"/>
  <c r="R32" i="238"/>
  <c r="Q32" i="238"/>
  <c r="P32" i="238"/>
  <c r="O32" i="238"/>
  <c r="N32" i="238"/>
  <c r="R31" i="238"/>
  <c r="Q31" i="238"/>
  <c r="P31" i="238"/>
  <c r="O31" i="238"/>
  <c r="N31" i="238"/>
  <c r="R30" i="238"/>
  <c r="Q30" i="238"/>
  <c r="P30" i="238"/>
  <c r="O30" i="238"/>
  <c r="N30" i="238"/>
  <c r="R29" i="238"/>
  <c r="Q29" i="238"/>
  <c r="P29" i="238"/>
  <c r="O29" i="238"/>
  <c r="N29" i="238"/>
  <c r="R28" i="238"/>
  <c r="Q28" i="238"/>
  <c r="P28" i="238"/>
  <c r="O28" i="238"/>
  <c r="N28" i="238"/>
  <c r="R27" i="238"/>
  <c r="Q27" i="238"/>
  <c r="P27" i="238"/>
  <c r="O27" i="238"/>
  <c r="N27" i="238"/>
  <c r="R26" i="238"/>
  <c r="Q26" i="238"/>
  <c r="P26" i="238"/>
  <c r="O26" i="238"/>
  <c r="N26" i="238"/>
  <c r="R25" i="238"/>
  <c r="Q25" i="238"/>
  <c r="P25" i="238"/>
  <c r="O25" i="238"/>
  <c r="N25" i="238"/>
  <c r="R24" i="238"/>
  <c r="Q24" i="238"/>
  <c r="P24" i="238"/>
  <c r="O24" i="238"/>
  <c r="N24" i="238"/>
  <c r="R23" i="238"/>
  <c r="Q23" i="238"/>
  <c r="P23" i="238"/>
  <c r="O23" i="238"/>
  <c r="N23" i="238"/>
  <c r="R22" i="238"/>
  <c r="Q22" i="238"/>
  <c r="P22" i="238"/>
  <c r="O22" i="238"/>
  <c r="N22" i="238"/>
  <c r="R21" i="238"/>
  <c r="Q21" i="238"/>
  <c r="P21" i="238"/>
  <c r="O21" i="238"/>
  <c r="N21" i="238"/>
  <c r="R20" i="238"/>
  <c r="Q20" i="238"/>
  <c r="P20" i="238"/>
  <c r="O20" i="238"/>
  <c r="N20" i="238"/>
  <c r="R19" i="238"/>
  <c r="Q19" i="238"/>
  <c r="P19" i="238"/>
  <c r="O19" i="238"/>
  <c r="N19" i="238"/>
  <c r="R18" i="238"/>
  <c r="Q18" i="238"/>
  <c r="P18" i="238"/>
  <c r="O18" i="238"/>
  <c r="N18" i="238"/>
  <c r="R17" i="238"/>
  <c r="Q17" i="238"/>
  <c r="P17" i="238"/>
  <c r="O17" i="238"/>
  <c r="N17" i="238"/>
  <c r="R16" i="238"/>
  <c r="Q16" i="238"/>
  <c r="P16" i="238"/>
  <c r="O16" i="238"/>
  <c r="N16" i="238"/>
  <c r="R15" i="238"/>
  <c r="Q15" i="238"/>
  <c r="P15" i="238"/>
  <c r="O15" i="238"/>
  <c r="N15" i="238"/>
  <c r="R14" i="238"/>
  <c r="Q14" i="238"/>
  <c r="P14" i="238"/>
  <c r="O14" i="238"/>
  <c r="N14" i="238"/>
  <c r="R13" i="238"/>
  <c r="Q13" i="238"/>
  <c r="P13" i="238"/>
  <c r="O13" i="238"/>
  <c r="N13" i="238"/>
  <c r="R12" i="238"/>
  <c r="Q12" i="238"/>
  <c r="P12" i="238"/>
  <c r="O12" i="238"/>
  <c r="N12" i="238"/>
  <c r="R11" i="238"/>
  <c r="Q11" i="238"/>
  <c r="P11" i="238"/>
  <c r="O11" i="238"/>
  <c r="N11" i="238"/>
  <c r="R10" i="238"/>
  <c r="Q10" i="238"/>
  <c r="P10" i="238"/>
  <c r="O10" i="238"/>
  <c r="N10" i="238"/>
  <c r="R9" i="238"/>
  <c r="Q9" i="238"/>
  <c r="P9" i="238"/>
  <c r="O9" i="238"/>
  <c r="N9" i="238"/>
  <c r="R8" i="238"/>
  <c r="Q8" i="238"/>
  <c r="I35" i="238" s="1"/>
  <c r="P8" i="238"/>
  <c r="H35" i="238" s="1"/>
  <c r="O8" i="238"/>
  <c r="G35" i="238" s="1"/>
  <c r="N8" i="238"/>
  <c r="F35" i="238" s="1"/>
  <c r="R33" i="237"/>
  <c r="Q33" i="237"/>
  <c r="P33" i="237"/>
  <c r="O33" i="237"/>
  <c r="N33" i="237"/>
  <c r="R32" i="237"/>
  <c r="P32" i="237"/>
  <c r="O32" i="237"/>
  <c r="N32" i="237"/>
  <c r="R31" i="237"/>
  <c r="Q31" i="237"/>
  <c r="P31" i="237"/>
  <c r="O31" i="237"/>
  <c r="N31" i="237"/>
  <c r="R30" i="237"/>
  <c r="Q30" i="237"/>
  <c r="P30" i="237"/>
  <c r="O30" i="237"/>
  <c r="N30" i="237"/>
  <c r="R29" i="237"/>
  <c r="Q29" i="237"/>
  <c r="P29" i="237"/>
  <c r="O29" i="237"/>
  <c r="N29" i="237"/>
  <c r="R28" i="237"/>
  <c r="Q28" i="237"/>
  <c r="P28" i="237"/>
  <c r="O28" i="237"/>
  <c r="N28" i="237"/>
  <c r="R27" i="237"/>
  <c r="Q27" i="237"/>
  <c r="P27" i="237"/>
  <c r="O27" i="237"/>
  <c r="N27" i="237"/>
  <c r="R26" i="237"/>
  <c r="Q26" i="237"/>
  <c r="P26" i="237"/>
  <c r="O26" i="237"/>
  <c r="N26" i="237"/>
  <c r="R25" i="237"/>
  <c r="Q25" i="237"/>
  <c r="P25" i="237"/>
  <c r="O25" i="237"/>
  <c r="N25" i="237"/>
  <c r="R24" i="237"/>
  <c r="Q24" i="237"/>
  <c r="P24" i="237"/>
  <c r="O24" i="237"/>
  <c r="N24" i="237"/>
  <c r="R23" i="237"/>
  <c r="Q23" i="237"/>
  <c r="P23" i="237"/>
  <c r="O23" i="237"/>
  <c r="N23" i="237"/>
  <c r="R22" i="237"/>
  <c r="Q22" i="237"/>
  <c r="P22" i="237"/>
  <c r="O22" i="237"/>
  <c r="N22" i="237"/>
  <c r="R21" i="237"/>
  <c r="Q21" i="237"/>
  <c r="P21" i="237"/>
  <c r="O21" i="237"/>
  <c r="N21" i="237"/>
  <c r="R20" i="237"/>
  <c r="Q20" i="237"/>
  <c r="P20" i="237"/>
  <c r="O20" i="237"/>
  <c r="N20" i="237"/>
  <c r="R19" i="237"/>
  <c r="Q19" i="237"/>
  <c r="P19" i="237"/>
  <c r="O19" i="237"/>
  <c r="N19" i="237"/>
  <c r="R18" i="237"/>
  <c r="Q18" i="237"/>
  <c r="P18" i="237"/>
  <c r="O18" i="237"/>
  <c r="N18" i="237"/>
  <c r="R17" i="237"/>
  <c r="Q17" i="237"/>
  <c r="P17" i="237"/>
  <c r="O17" i="237"/>
  <c r="N17" i="237"/>
  <c r="R16" i="237"/>
  <c r="Q16" i="237"/>
  <c r="P16" i="237"/>
  <c r="O16" i="237"/>
  <c r="N16" i="237"/>
  <c r="R15" i="237"/>
  <c r="Q15" i="237"/>
  <c r="P15" i="237"/>
  <c r="O15" i="237"/>
  <c r="N15" i="237"/>
  <c r="R14" i="237"/>
  <c r="Q14" i="237"/>
  <c r="P14" i="237"/>
  <c r="O14" i="237"/>
  <c r="N14" i="237"/>
  <c r="R13" i="237"/>
  <c r="Q13" i="237"/>
  <c r="P13" i="237"/>
  <c r="O13" i="237"/>
  <c r="N13" i="237"/>
  <c r="R12" i="237"/>
  <c r="Q12" i="237"/>
  <c r="P12" i="237"/>
  <c r="O12" i="237"/>
  <c r="N12" i="237"/>
  <c r="R11" i="237"/>
  <c r="Q11" i="237"/>
  <c r="P11" i="237"/>
  <c r="O11" i="237"/>
  <c r="N11" i="237"/>
  <c r="R10" i="237"/>
  <c r="Q10" i="237"/>
  <c r="P10" i="237"/>
  <c r="O10" i="237"/>
  <c r="N10" i="237"/>
  <c r="R9" i="237"/>
  <c r="Q9" i="237"/>
  <c r="P9" i="237"/>
  <c r="O9" i="237"/>
  <c r="N9" i="237"/>
  <c r="R8" i="237"/>
  <c r="Q8" i="237"/>
  <c r="P8" i="237"/>
  <c r="O8" i="237"/>
  <c r="N8" i="237"/>
  <c r="R7" i="237"/>
  <c r="J34" i="237" s="1"/>
  <c r="Q7" i="237"/>
  <c r="I34" i="237" s="1"/>
  <c r="P7" i="237"/>
  <c r="H34" i="237" s="1"/>
  <c r="O7" i="237"/>
  <c r="G34" i="237" s="1"/>
  <c r="N7" i="237"/>
  <c r="F34" i="237" s="1"/>
  <c r="R33" i="236"/>
  <c r="Q33" i="236"/>
  <c r="P33" i="236"/>
  <c r="O33" i="236"/>
  <c r="N33" i="236"/>
  <c r="R32" i="236"/>
  <c r="P32" i="236"/>
  <c r="O32" i="236"/>
  <c r="N32" i="236"/>
  <c r="R31" i="236"/>
  <c r="Q31" i="236"/>
  <c r="P31" i="236"/>
  <c r="O31" i="236"/>
  <c r="N31" i="236"/>
  <c r="R30" i="236"/>
  <c r="Q30" i="236"/>
  <c r="P30" i="236"/>
  <c r="O30" i="236"/>
  <c r="N30" i="236"/>
  <c r="R29" i="236"/>
  <c r="Q29" i="236"/>
  <c r="P29" i="236"/>
  <c r="O29" i="236"/>
  <c r="N29" i="236"/>
  <c r="R28" i="236"/>
  <c r="Q28" i="236"/>
  <c r="P28" i="236"/>
  <c r="O28" i="236"/>
  <c r="N28" i="236"/>
  <c r="R27" i="236"/>
  <c r="Q27" i="236"/>
  <c r="P27" i="236"/>
  <c r="O27" i="236"/>
  <c r="N27" i="236"/>
  <c r="R26" i="236"/>
  <c r="Q26" i="236"/>
  <c r="P26" i="236"/>
  <c r="O26" i="236"/>
  <c r="N26" i="236"/>
  <c r="R25" i="236"/>
  <c r="Q25" i="236"/>
  <c r="P25" i="236"/>
  <c r="O25" i="236"/>
  <c r="N25" i="236"/>
  <c r="R24" i="236"/>
  <c r="Q24" i="236"/>
  <c r="P24" i="236"/>
  <c r="O24" i="236"/>
  <c r="N24" i="236"/>
  <c r="R23" i="236"/>
  <c r="Q23" i="236"/>
  <c r="P23" i="236"/>
  <c r="O23" i="236"/>
  <c r="N23" i="236"/>
  <c r="R22" i="236"/>
  <c r="Q22" i="236"/>
  <c r="P22" i="236"/>
  <c r="O22" i="236"/>
  <c r="N22" i="236"/>
  <c r="R21" i="236"/>
  <c r="Q21" i="236"/>
  <c r="P21" i="236"/>
  <c r="O21" i="236"/>
  <c r="N21" i="236"/>
  <c r="R20" i="236"/>
  <c r="Q20" i="236"/>
  <c r="P20" i="236"/>
  <c r="O20" i="236"/>
  <c r="N20" i="236"/>
  <c r="R19" i="236"/>
  <c r="Q19" i="236"/>
  <c r="P19" i="236"/>
  <c r="O19" i="236"/>
  <c r="N19" i="236"/>
  <c r="R18" i="236"/>
  <c r="Q18" i="236"/>
  <c r="P18" i="236"/>
  <c r="O18" i="236"/>
  <c r="N18" i="236"/>
  <c r="R17" i="236"/>
  <c r="Q17" i="236"/>
  <c r="P17" i="236"/>
  <c r="O17" i="236"/>
  <c r="N17" i="236"/>
  <c r="R16" i="236"/>
  <c r="Q16" i="236"/>
  <c r="P16" i="236"/>
  <c r="O16" i="236"/>
  <c r="N16" i="236"/>
  <c r="R15" i="236"/>
  <c r="Q15" i="236"/>
  <c r="P15" i="236"/>
  <c r="O15" i="236"/>
  <c r="N15" i="236"/>
  <c r="R14" i="236"/>
  <c r="Q14" i="236"/>
  <c r="P14" i="236"/>
  <c r="O14" i="236"/>
  <c r="N14" i="236"/>
  <c r="R13" i="236"/>
  <c r="Q13" i="236"/>
  <c r="P13" i="236"/>
  <c r="O13" i="236"/>
  <c r="N13" i="236"/>
  <c r="R12" i="236"/>
  <c r="Q12" i="236"/>
  <c r="P12" i="236"/>
  <c r="O12" i="236"/>
  <c r="N12" i="236"/>
  <c r="R11" i="236"/>
  <c r="Q11" i="236"/>
  <c r="P11" i="236"/>
  <c r="O11" i="236"/>
  <c r="N11" i="236"/>
  <c r="R10" i="236"/>
  <c r="Q10" i="236"/>
  <c r="P10" i="236"/>
  <c r="O10" i="236"/>
  <c r="N10" i="236"/>
  <c r="R9" i="236"/>
  <c r="Q9" i="236"/>
  <c r="P9" i="236"/>
  <c r="O9" i="236"/>
  <c r="N9" i="236"/>
  <c r="R8" i="236"/>
  <c r="Q8" i="236"/>
  <c r="P8" i="236"/>
  <c r="O8" i="236"/>
  <c r="N8" i="236"/>
  <c r="R7" i="236"/>
  <c r="J34" i="236" s="1"/>
  <c r="Q7" i="236"/>
  <c r="I34" i="236" s="1"/>
  <c r="P7" i="236"/>
  <c r="H34" i="236" s="1"/>
  <c r="O7" i="236"/>
  <c r="G34" i="236" s="1"/>
  <c r="N7" i="236"/>
  <c r="F34" i="236" s="1"/>
  <c r="R34" i="235"/>
  <c r="Q34" i="235"/>
  <c r="P34" i="235"/>
  <c r="O34" i="235"/>
  <c r="N34" i="235"/>
  <c r="R33" i="235"/>
  <c r="P33" i="235"/>
  <c r="O33" i="235"/>
  <c r="N33" i="235"/>
  <c r="R32" i="235"/>
  <c r="Q32" i="235"/>
  <c r="P32" i="235"/>
  <c r="O32" i="235"/>
  <c r="N32" i="235"/>
  <c r="R31" i="235"/>
  <c r="Q31" i="235"/>
  <c r="P31" i="235"/>
  <c r="O31" i="235"/>
  <c r="N31" i="235"/>
  <c r="R30" i="235"/>
  <c r="Q30" i="235"/>
  <c r="P30" i="235"/>
  <c r="O30" i="235"/>
  <c r="N30" i="235"/>
  <c r="R29" i="235"/>
  <c r="Q29" i="235"/>
  <c r="P29" i="235"/>
  <c r="O29" i="235"/>
  <c r="N29" i="235"/>
  <c r="R28" i="235"/>
  <c r="Q28" i="235"/>
  <c r="P28" i="235"/>
  <c r="O28" i="235"/>
  <c r="N28" i="235"/>
  <c r="R27" i="235"/>
  <c r="Q27" i="235"/>
  <c r="P27" i="235"/>
  <c r="O27" i="235"/>
  <c r="N27" i="235"/>
  <c r="R26" i="235"/>
  <c r="Q26" i="235"/>
  <c r="P26" i="235"/>
  <c r="O26" i="235"/>
  <c r="N26" i="235"/>
  <c r="R25" i="235"/>
  <c r="Q25" i="235"/>
  <c r="P25" i="235"/>
  <c r="O25" i="235"/>
  <c r="N25" i="235"/>
  <c r="R24" i="235"/>
  <c r="Q24" i="235"/>
  <c r="P24" i="235"/>
  <c r="O24" i="235"/>
  <c r="N24" i="235"/>
  <c r="R23" i="235"/>
  <c r="Q23" i="235"/>
  <c r="P23" i="235"/>
  <c r="O23" i="235"/>
  <c r="N23" i="235"/>
  <c r="R22" i="235"/>
  <c r="Q22" i="235"/>
  <c r="P22" i="235"/>
  <c r="O22" i="235"/>
  <c r="N22" i="235"/>
  <c r="R21" i="235"/>
  <c r="Q21" i="235"/>
  <c r="P21" i="235"/>
  <c r="O21" i="235"/>
  <c r="N21" i="235"/>
  <c r="R20" i="235"/>
  <c r="Q20" i="235"/>
  <c r="P20" i="235"/>
  <c r="O20" i="235"/>
  <c r="N20" i="235"/>
  <c r="R19" i="235"/>
  <c r="Q19" i="235"/>
  <c r="P19" i="235"/>
  <c r="O19" i="235"/>
  <c r="N19" i="235"/>
  <c r="R18" i="235"/>
  <c r="Q18" i="235"/>
  <c r="P18" i="235"/>
  <c r="O18" i="235"/>
  <c r="N18" i="235"/>
  <c r="R17" i="235"/>
  <c r="Q17" i="235"/>
  <c r="P17" i="235"/>
  <c r="O17" i="235"/>
  <c r="N17" i="235"/>
  <c r="R16" i="235"/>
  <c r="Q16" i="235"/>
  <c r="P16" i="235"/>
  <c r="O16" i="235"/>
  <c r="N16" i="235"/>
  <c r="R15" i="235"/>
  <c r="Q15" i="235"/>
  <c r="P15" i="235"/>
  <c r="O15" i="235"/>
  <c r="N15" i="235"/>
  <c r="R14" i="235"/>
  <c r="Q14" i="235"/>
  <c r="P14" i="235"/>
  <c r="O14" i="235"/>
  <c r="N14" i="235"/>
  <c r="R13" i="235"/>
  <c r="Q13" i="235"/>
  <c r="P13" i="235"/>
  <c r="O13" i="235"/>
  <c r="N13" i="235"/>
  <c r="R12" i="235"/>
  <c r="Q12" i="235"/>
  <c r="P12" i="235"/>
  <c r="O12" i="235"/>
  <c r="N12" i="235"/>
  <c r="R11" i="235"/>
  <c r="Q11" i="235"/>
  <c r="P11" i="235"/>
  <c r="O11" i="235"/>
  <c r="N11" i="235"/>
  <c r="R10" i="235"/>
  <c r="Q10" i="235"/>
  <c r="P10" i="235"/>
  <c r="O10" i="235"/>
  <c r="N10" i="235"/>
  <c r="R9" i="235"/>
  <c r="Q9" i="235"/>
  <c r="P9" i="235"/>
  <c r="O9" i="235"/>
  <c r="N9" i="235"/>
  <c r="R8" i="235"/>
  <c r="J35" i="235" s="1"/>
  <c r="Q8" i="235"/>
  <c r="I35" i="235" s="1"/>
  <c r="P8" i="235"/>
  <c r="H35" i="235" s="1"/>
  <c r="O8" i="235"/>
  <c r="G35" i="235" s="1"/>
  <c r="N8" i="235"/>
  <c r="F35" i="235" s="1"/>
  <c r="R34" i="234"/>
  <c r="Q34" i="234"/>
  <c r="P34" i="234"/>
  <c r="O34" i="234"/>
  <c r="N34" i="234"/>
  <c r="R33" i="234"/>
  <c r="P33" i="234"/>
  <c r="O33" i="234"/>
  <c r="N33" i="234"/>
  <c r="R32" i="234"/>
  <c r="Q32" i="234"/>
  <c r="P32" i="234"/>
  <c r="O32" i="234"/>
  <c r="N32" i="234"/>
  <c r="R31" i="234"/>
  <c r="Q31" i="234"/>
  <c r="P31" i="234"/>
  <c r="O31" i="234"/>
  <c r="N31" i="234"/>
  <c r="R30" i="234"/>
  <c r="Q30" i="234"/>
  <c r="P30" i="234"/>
  <c r="O30" i="234"/>
  <c r="N30" i="234"/>
  <c r="R29" i="234"/>
  <c r="Q29" i="234"/>
  <c r="P29" i="234"/>
  <c r="O29" i="234"/>
  <c r="N29" i="234"/>
  <c r="R28" i="234"/>
  <c r="Q28" i="234"/>
  <c r="P28" i="234"/>
  <c r="O28" i="234"/>
  <c r="N28" i="234"/>
  <c r="R27" i="234"/>
  <c r="Q27" i="234"/>
  <c r="P27" i="234"/>
  <c r="O27" i="234"/>
  <c r="N27" i="234"/>
  <c r="R26" i="234"/>
  <c r="Q26" i="234"/>
  <c r="P26" i="234"/>
  <c r="O26" i="234"/>
  <c r="N26" i="234"/>
  <c r="R25" i="234"/>
  <c r="Q25" i="234"/>
  <c r="P25" i="234"/>
  <c r="O25" i="234"/>
  <c r="N25" i="234"/>
  <c r="R24" i="234"/>
  <c r="Q24" i="234"/>
  <c r="P24" i="234"/>
  <c r="O24" i="234"/>
  <c r="N24" i="234"/>
  <c r="R23" i="234"/>
  <c r="Q23" i="234"/>
  <c r="P23" i="234"/>
  <c r="O23" i="234"/>
  <c r="N23" i="234"/>
  <c r="R22" i="234"/>
  <c r="Q22" i="234"/>
  <c r="P22" i="234"/>
  <c r="O22" i="234"/>
  <c r="N22" i="234"/>
  <c r="R21" i="234"/>
  <c r="Q21" i="234"/>
  <c r="P21" i="234"/>
  <c r="O21" i="234"/>
  <c r="N21" i="234"/>
  <c r="R20" i="234"/>
  <c r="Q20" i="234"/>
  <c r="P20" i="234"/>
  <c r="O20" i="234"/>
  <c r="N20" i="234"/>
  <c r="R19" i="234"/>
  <c r="Q19" i="234"/>
  <c r="P19" i="234"/>
  <c r="O19" i="234"/>
  <c r="N19" i="234"/>
  <c r="R18" i="234"/>
  <c r="Q18" i="234"/>
  <c r="P18" i="234"/>
  <c r="O18" i="234"/>
  <c r="N18" i="234"/>
  <c r="R17" i="234"/>
  <c r="Q17" i="234"/>
  <c r="P17" i="234"/>
  <c r="O17" i="234"/>
  <c r="N17" i="234"/>
  <c r="R16" i="234"/>
  <c r="Q16" i="234"/>
  <c r="P16" i="234"/>
  <c r="O16" i="234"/>
  <c r="N16" i="234"/>
  <c r="R15" i="234"/>
  <c r="Q15" i="234"/>
  <c r="P15" i="234"/>
  <c r="O15" i="234"/>
  <c r="N15" i="234"/>
  <c r="R14" i="234"/>
  <c r="Q14" i="234"/>
  <c r="P14" i="234"/>
  <c r="O14" i="234"/>
  <c r="N14" i="234"/>
  <c r="R13" i="234"/>
  <c r="Q13" i="234"/>
  <c r="P13" i="234"/>
  <c r="O13" i="234"/>
  <c r="N13" i="234"/>
  <c r="R12" i="234"/>
  <c r="Q12" i="234"/>
  <c r="P12" i="234"/>
  <c r="O12" i="234"/>
  <c r="N12" i="234"/>
  <c r="R11" i="234"/>
  <c r="Q11" i="234"/>
  <c r="P11" i="234"/>
  <c r="O11" i="234"/>
  <c r="N11" i="234"/>
  <c r="R10" i="234"/>
  <c r="Q10" i="234"/>
  <c r="P10" i="234"/>
  <c r="O10" i="234"/>
  <c r="N10" i="234"/>
  <c r="R9" i="234"/>
  <c r="Q9" i="234"/>
  <c r="P9" i="234"/>
  <c r="O9" i="234"/>
  <c r="N9" i="234"/>
  <c r="R8" i="234"/>
  <c r="J35" i="234" s="1"/>
  <c r="Q8" i="234"/>
  <c r="I35" i="234" s="1"/>
  <c r="P8" i="234"/>
  <c r="H35" i="234" s="1"/>
  <c r="O8" i="234"/>
  <c r="G35" i="234" s="1"/>
  <c r="N8" i="234"/>
  <c r="F35" i="234" s="1"/>
  <c r="R34" i="233"/>
  <c r="Q34" i="233"/>
  <c r="P34" i="233"/>
  <c r="O34" i="233"/>
  <c r="N34" i="233"/>
  <c r="R33" i="233"/>
  <c r="P33" i="233"/>
  <c r="O33" i="233"/>
  <c r="N33" i="233"/>
  <c r="R32" i="233"/>
  <c r="Q32" i="233"/>
  <c r="P32" i="233"/>
  <c r="O32" i="233"/>
  <c r="N32" i="233"/>
  <c r="R31" i="233"/>
  <c r="Q31" i="233"/>
  <c r="P31" i="233"/>
  <c r="O31" i="233"/>
  <c r="N31" i="233"/>
  <c r="R30" i="233"/>
  <c r="Q30" i="233"/>
  <c r="P30" i="233"/>
  <c r="O30" i="233"/>
  <c r="N30" i="233"/>
  <c r="R29" i="233"/>
  <c r="Q29" i="233"/>
  <c r="P29" i="233"/>
  <c r="O29" i="233"/>
  <c r="N29" i="233"/>
  <c r="R28" i="233"/>
  <c r="Q28" i="233"/>
  <c r="P28" i="233"/>
  <c r="O28" i="233"/>
  <c r="N28" i="233"/>
  <c r="R27" i="233"/>
  <c r="Q27" i="233"/>
  <c r="P27" i="233"/>
  <c r="O27" i="233"/>
  <c r="N27" i="233"/>
  <c r="R26" i="233"/>
  <c r="Q26" i="233"/>
  <c r="P26" i="233"/>
  <c r="O26" i="233"/>
  <c r="N26" i="233"/>
  <c r="R25" i="233"/>
  <c r="Q25" i="233"/>
  <c r="P25" i="233"/>
  <c r="O25" i="233"/>
  <c r="N25" i="233"/>
  <c r="R24" i="233"/>
  <c r="Q24" i="233"/>
  <c r="P24" i="233"/>
  <c r="O24" i="233"/>
  <c r="N24" i="233"/>
  <c r="R23" i="233"/>
  <c r="Q23" i="233"/>
  <c r="P23" i="233"/>
  <c r="O23" i="233"/>
  <c r="N23" i="233"/>
  <c r="R22" i="233"/>
  <c r="Q22" i="233"/>
  <c r="P22" i="233"/>
  <c r="O22" i="233"/>
  <c r="N22" i="233"/>
  <c r="R21" i="233"/>
  <c r="Q21" i="233"/>
  <c r="P21" i="233"/>
  <c r="O21" i="233"/>
  <c r="N21" i="233"/>
  <c r="R20" i="233"/>
  <c r="Q20" i="233"/>
  <c r="P20" i="233"/>
  <c r="O20" i="233"/>
  <c r="N20" i="233"/>
  <c r="R19" i="233"/>
  <c r="Q19" i="233"/>
  <c r="P19" i="233"/>
  <c r="O19" i="233"/>
  <c r="N19" i="233"/>
  <c r="R18" i="233"/>
  <c r="Q18" i="233"/>
  <c r="P18" i="233"/>
  <c r="O18" i="233"/>
  <c r="N18" i="233"/>
  <c r="R17" i="233"/>
  <c r="Q17" i="233"/>
  <c r="P17" i="233"/>
  <c r="O17" i="233"/>
  <c r="N17" i="233"/>
  <c r="R16" i="233"/>
  <c r="Q16" i="233"/>
  <c r="P16" i="233"/>
  <c r="O16" i="233"/>
  <c r="N16" i="233"/>
  <c r="R15" i="233"/>
  <c r="Q15" i="233"/>
  <c r="P15" i="233"/>
  <c r="O15" i="233"/>
  <c r="N15" i="233"/>
  <c r="R14" i="233"/>
  <c r="Q14" i="233"/>
  <c r="P14" i="233"/>
  <c r="O14" i="233"/>
  <c r="N14" i="233"/>
  <c r="R13" i="233"/>
  <c r="Q13" i="233"/>
  <c r="P13" i="233"/>
  <c r="O13" i="233"/>
  <c r="N13" i="233"/>
  <c r="R12" i="233"/>
  <c r="Q12" i="233"/>
  <c r="P12" i="233"/>
  <c r="O12" i="233"/>
  <c r="N12" i="233"/>
  <c r="R11" i="233"/>
  <c r="Q11" i="233"/>
  <c r="P11" i="233"/>
  <c r="O11" i="233"/>
  <c r="N11" i="233"/>
  <c r="R10" i="233"/>
  <c r="Q10" i="233"/>
  <c r="P10" i="233"/>
  <c r="O10" i="233"/>
  <c r="N10" i="233"/>
  <c r="R9" i="233"/>
  <c r="Q9" i="233"/>
  <c r="P9" i="233"/>
  <c r="O9" i="233"/>
  <c r="N9" i="233"/>
  <c r="R8" i="233"/>
  <c r="J35" i="233" s="1"/>
  <c r="Q8" i="233"/>
  <c r="I35" i="233" s="1"/>
  <c r="P8" i="233"/>
  <c r="H35" i="233" s="1"/>
  <c r="O8" i="233"/>
  <c r="G35" i="233" s="1"/>
  <c r="N8" i="233"/>
  <c r="F35" i="233" s="1"/>
  <c r="R34" i="232"/>
  <c r="Q34" i="232"/>
  <c r="P34" i="232"/>
  <c r="O34" i="232"/>
  <c r="N34" i="232"/>
  <c r="R33" i="232"/>
  <c r="P33" i="232"/>
  <c r="O33" i="232"/>
  <c r="N33" i="232"/>
  <c r="R32" i="232"/>
  <c r="Q32" i="232"/>
  <c r="P32" i="232"/>
  <c r="O32" i="232"/>
  <c r="N32" i="232"/>
  <c r="R31" i="232"/>
  <c r="Q31" i="232"/>
  <c r="P31" i="232"/>
  <c r="O31" i="232"/>
  <c r="N31" i="232"/>
  <c r="R30" i="232"/>
  <c r="Q30" i="232"/>
  <c r="P30" i="232"/>
  <c r="O30" i="232"/>
  <c r="N30" i="232"/>
  <c r="R29" i="232"/>
  <c r="Q29" i="232"/>
  <c r="P29" i="232"/>
  <c r="O29" i="232"/>
  <c r="N29" i="232"/>
  <c r="R28" i="232"/>
  <c r="Q28" i="232"/>
  <c r="P28" i="232"/>
  <c r="O28" i="232"/>
  <c r="N28" i="232"/>
  <c r="R27" i="232"/>
  <c r="Q27" i="232"/>
  <c r="P27" i="232"/>
  <c r="O27" i="232"/>
  <c r="N27" i="232"/>
  <c r="R26" i="232"/>
  <c r="Q26" i="232"/>
  <c r="P26" i="232"/>
  <c r="O26" i="232"/>
  <c r="N26" i="232"/>
  <c r="R25" i="232"/>
  <c r="Q25" i="232"/>
  <c r="P25" i="232"/>
  <c r="O25" i="232"/>
  <c r="N25" i="232"/>
  <c r="R24" i="232"/>
  <c r="Q24" i="232"/>
  <c r="P24" i="232"/>
  <c r="O24" i="232"/>
  <c r="N24" i="232"/>
  <c r="R23" i="232"/>
  <c r="Q23" i="232"/>
  <c r="P23" i="232"/>
  <c r="O23" i="232"/>
  <c r="N23" i="232"/>
  <c r="R22" i="232"/>
  <c r="Q22" i="232"/>
  <c r="P22" i="232"/>
  <c r="O22" i="232"/>
  <c r="N22" i="232"/>
  <c r="R21" i="232"/>
  <c r="Q21" i="232"/>
  <c r="P21" i="232"/>
  <c r="O21" i="232"/>
  <c r="N21" i="232"/>
  <c r="R20" i="232"/>
  <c r="Q20" i="232"/>
  <c r="P20" i="232"/>
  <c r="O20" i="232"/>
  <c r="N20" i="232"/>
  <c r="R19" i="232"/>
  <c r="Q19" i="232"/>
  <c r="P19" i="232"/>
  <c r="O19" i="232"/>
  <c r="N19" i="232"/>
  <c r="R18" i="232"/>
  <c r="Q18" i="232"/>
  <c r="P18" i="232"/>
  <c r="O18" i="232"/>
  <c r="N18" i="232"/>
  <c r="R17" i="232"/>
  <c r="Q17" i="232"/>
  <c r="P17" i="232"/>
  <c r="O17" i="232"/>
  <c r="N17" i="232"/>
  <c r="R16" i="232"/>
  <c r="Q16" i="232"/>
  <c r="P16" i="232"/>
  <c r="O16" i="232"/>
  <c r="N16" i="232"/>
  <c r="R15" i="232"/>
  <c r="Q15" i="232"/>
  <c r="P15" i="232"/>
  <c r="O15" i="232"/>
  <c r="N15" i="232"/>
  <c r="R14" i="232"/>
  <c r="Q14" i="232"/>
  <c r="P14" i="232"/>
  <c r="O14" i="232"/>
  <c r="N14" i="232"/>
  <c r="R13" i="232"/>
  <c r="Q13" i="232"/>
  <c r="P13" i="232"/>
  <c r="O13" i="232"/>
  <c r="N13" i="232"/>
  <c r="R12" i="232"/>
  <c r="Q12" i="232"/>
  <c r="P12" i="232"/>
  <c r="O12" i="232"/>
  <c r="N12" i="232"/>
  <c r="R11" i="232"/>
  <c r="Q11" i="232"/>
  <c r="P11" i="232"/>
  <c r="O11" i="232"/>
  <c r="N11" i="232"/>
  <c r="R10" i="232"/>
  <c r="Q10" i="232"/>
  <c r="P10" i="232"/>
  <c r="O10" i="232"/>
  <c r="N10" i="232"/>
  <c r="R9" i="232"/>
  <c r="Q9" i="232"/>
  <c r="P9" i="232"/>
  <c r="O9" i="232"/>
  <c r="N9" i="232"/>
  <c r="R8" i="232"/>
  <c r="J35" i="232" s="1"/>
  <c r="Q8" i="232"/>
  <c r="I35" i="232" s="1"/>
  <c r="P8" i="232"/>
  <c r="H35" i="232" s="1"/>
  <c r="O8" i="232"/>
  <c r="G35" i="232" s="1"/>
  <c r="N8" i="232"/>
  <c r="F35" i="232" s="1"/>
  <c r="R34" i="231"/>
  <c r="Q34" i="231"/>
  <c r="P34" i="231"/>
  <c r="O34" i="231"/>
  <c r="N34" i="231"/>
  <c r="R33" i="231"/>
  <c r="P33" i="231"/>
  <c r="O33" i="231"/>
  <c r="N33" i="231"/>
  <c r="R32" i="231"/>
  <c r="Q32" i="231"/>
  <c r="P32" i="231"/>
  <c r="O32" i="231"/>
  <c r="N32" i="231"/>
  <c r="R31" i="231"/>
  <c r="Q31" i="231"/>
  <c r="P31" i="231"/>
  <c r="O31" i="231"/>
  <c r="N31" i="231"/>
  <c r="R30" i="231"/>
  <c r="Q30" i="231"/>
  <c r="P30" i="231"/>
  <c r="O30" i="231"/>
  <c r="N30" i="231"/>
  <c r="R29" i="231"/>
  <c r="Q29" i="231"/>
  <c r="P29" i="231"/>
  <c r="O29" i="231"/>
  <c r="N29" i="231"/>
  <c r="R28" i="231"/>
  <c r="Q28" i="231"/>
  <c r="P28" i="231"/>
  <c r="O28" i="231"/>
  <c r="N28" i="231"/>
  <c r="R27" i="231"/>
  <c r="Q27" i="231"/>
  <c r="P27" i="231"/>
  <c r="O27" i="231"/>
  <c r="N27" i="231"/>
  <c r="R26" i="231"/>
  <c r="Q26" i="231"/>
  <c r="P26" i="231"/>
  <c r="O26" i="231"/>
  <c r="N26" i="231"/>
  <c r="R25" i="231"/>
  <c r="Q25" i="231"/>
  <c r="P25" i="231"/>
  <c r="O25" i="231"/>
  <c r="N25" i="231"/>
  <c r="R24" i="231"/>
  <c r="Q24" i="231"/>
  <c r="P24" i="231"/>
  <c r="O24" i="231"/>
  <c r="N24" i="231"/>
  <c r="R23" i="231"/>
  <c r="Q23" i="231"/>
  <c r="P23" i="231"/>
  <c r="O23" i="231"/>
  <c r="N23" i="231"/>
  <c r="R22" i="231"/>
  <c r="Q22" i="231"/>
  <c r="P22" i="231"/>
  <c r="O22" i="231"/>
  <c r="N22" i="231"/>
  <c r="R21" i="231"/>
  <c r="Q21" i="231"/>
  <c r="P21" i="231"/>
  <c r="O21" i="231"/>
  <c r="N21" i="231"/>
  <c r="R20" i="231"/>
  <c r="Q20" i="231"/>
  <c r="P20" i="231"/>
  <c r="O20" i="231"/>
  <c r="N20" i="231"/>
  <c r="R19" i="231"/>
  <c r="Q19" i="231"/>
  <c r="P19" i="231"/>
  <c r="O19" i="231"/>
  <c r="N19" i="231"/>
  <c r="R18" i="231"/>
  <c r="Q18" i="231"/>
  <c r="P18" i="231"/>
  <c r="O18" i="231"/>
  <c r="N18" i="231"/>
  <c r="R17" i="231"/>
  <c r="Q17" i="231"/>
  <c r="P17" i="231"/>
  <c r="O17" i="231"/>
  <c r="N17" i="231"/>
  <c r="R16" i="231"/>
  <c r="Q16" i="231"/>
  <c r="P16" i="231"/>
  <c r="O16" i="231"/>
  <c r="N16" i="231"/>
  <c r="R15" i="231"/>
  <c r="Q15" i="231"/>
  <c r="P15" i="231"/>
  <c r="O15" i="231"/>
  <c r="N15" i="231"/>
  <c r="R14" i="231"/>
  <c r="Q14" i="231"/>
  <c r="P14" i="231"/>
  <c r="O14" i="231"/>
  <c r="N14" i="231"/>
  <c r="R13" i="231"/>
  <c r="Q13" i="231"/>
  <c r="P13" i="231"/>
  <c r="O13" i="231"/>
  <c r="N13" i="231"/>
  <c r="R12" i="231"/>
  <c r="Q12" i="231"/>
  <c r="P12" i="231"/>
  <c r="O12" i="231"/>
  <c r="N12" i="231"/>
  <c r="R11" i="231"/>
  <c r="Q11" i="231"/>
  <c r="P11" i="231"/>
  <c r="O11" i="231"/>
  <c r="N11" i="231"/>
  <c r="R10" i="231"/>
  <c r="Q10" i="231"/>
  <c r="P10" i="231"/>
  <c r="O10" i="231"/>
  <c r="N10" i="231"/>
  <c r="R9" i="231"/>
  <c r="Q9" i="231"/>
  <c r="P9" i="231"/>
  <c r="O9" i="231"/>
  <c r="N9" i="231"/>
  <c r="R8" i="231"/>
  <c r="J35" i="231" s="1"/>
  <c r="Q8" i="231"/>
  <c r="I35" i="231" s="1"/>
  <c r="P8" i="231"/>
  <c r="H35" i="231" s="1"/>
  <c r="O8" i="231"/>
  <c r="G35" i="231" s="1"/>
  <c r="N8" i="231"/>
  <c r="F35" i="231" s="1"/>
  <c r="F35" i="239" l="1"/>
  <c r="G35" i="239"/>
  <c r="I35" i="239"/>
  <c r="G35" i="240"/>
  <c r="I35" i="240"/>
  <c r="J35" i="238"/>
  <c r="R33" i="230"/>
  <c r="Q33" i="230"/>
  <c r="P33" i="230"/>
  <c r="O33" i="230"/>
  <c r="N33" i="230"/>
  <c r="R32" i="230"/>
  <c r="P32" i="230"/>
  <c r="O32" i="230"/>
  <c r="N32" i="230"/>
  <c r="R31" i="230"/>
  <c r="Q31" i="230"/>
  <c r="P31" i="230"/>
  <c r="O31" i="230"/>
  <c r="N31" i="230"/>
  <c r="R30" i="230"/>
  <c r="Q30" i="230"/>
  <c r="P30" i="230"/>
  <c r="O30" i="230"/>
  <c r="N30" i="230"/>
  <c r="R29" i="230"/>
  <c r="Q29" i="230"/>
  <c r="P29" i="230"/>
  <c r="O29" i="230"/>
  <c r="N29" i="230"/>
  <c r="R28" i="230"/>
  <c r="Q28" i="230"/>
  <c r="P28" i="230"/>
  <c r="O28" i="230"/>
  <c r="N28" i="230"/>
  <c r="R27" i="230"/>
  <c r="Q27" i="230"/>
  <c r="P27" i="230"/>
  <c r="O27" i="230"/>
  <c r="N27" i="230"/>
  <c r="R26" i="230"/>
  <c r="Q26" i="230"/>
  <c r="P26" i="230"/>
  <c r="O26" i="230"/>
  <c r="N26" i="230"/>
  <c r="R25" i="230"/>
  <c r="Q25" i="230"/>
  <c r="P25" i="230"/>
  <c r="O25" i="230"/>
  <c r="N25" i="230"/>
  <c r="R24" i="230"/>
  <c r="Q24" i="230"/>
  <c r="P24" i="230"/>
  <c r="O24" i="230"/>
  <c r="N24" i="230"/>
  <c r="R23" i="230"/>
  <c r="Q23" i="230"/>
  <c r="P23" i="230"/>
  <c r="O23" i="230"/>
  <c r="N23" i="230"/>
  <c r="R22" i="230"/>
  <c r="Q22" i="230"/>
  <c r="P22" i="230"/>
  <c r="O22" i="230"/>
  <c r="N22" i="230"/>
  <c r="R21" i="230"/>
  <c r="Q21" i="230"/>
  <c r="P21" i="230"/>
  <c r="O21" i="230"/>
  <c r="N21" i="230"/>
  <c r="R20" i="230"/>
  <c r="Q20" i="230"/>
  <c r="P20" i="230"/>
  <c r="O20" i="230"/>
  <c r="N20" i="230"/>
  <c r="R19" i="230"/>
  <c r="Q19" i="230"/>
  <c r="P19" i="230"/>
  <c r="O19" i="230"/>
  <c r="N19" i="230"/>
  <c r="R18" i="230"/>
  <c r="Q18" i="230"/>
  <c r="P18" i="230"/>
  <c r="O18" i="230"/>
  <c r="N18" i="230"/>
  <c r="R17" i="230"/>
  <c r="Q17" i="230"/>
  <c r="P17" i="230"/>
  <c r="O17" i="230"/>
  <c r="N17" i="230"/>
  <c r="R16" i="230"/>
  <c r="Q16" i="230"/>
  <c r="P16" i="230"/>
  <c r="O16" i="230"/>
  <c r="N16" i="230"/>
  <c r="R15" i="230"/>
  <c r="Q15" i="230"/>
  <c r="P15" i="230"/>
  <c r="O15" i="230"/>
  <c r="N15" i="230"/>
  <c r="R14" i="230"/>
  <c r="Q14" i="230"/>
  <c r="P14" i="230"/>
  <c r="O14" i="230"/>
  <c r="N14" i="230"/>
  <c r="R13" i="230"/>
  <c r="Q13" i="230"/>
  <c r="P13" i="230"/>
  <c r="O13" i="230"/>
  <c r="N13" i="230"/>
  <c r="R12" i="230"/>
  <c r="Q12" i="230"/>
  <c r="P12" i="230"/>
  <c r="O12" i="230"/>
  <c r="N12" i="230"/>
  <c r="R11" i="230"/>
  <c r="Q11" i="230"/>
  <c r="P11" i="230"/>
  <c r="O11" i="230"/>
  <c r="N11" i="230"/>
  <c r="R10" i="230"/>
  <c r="Q10" i="230"/>
  <c r="P10" i="230"/>
  <c r="O10" i="230"/>
  <c r="N10" i="230"/>
  <c r="R9" i="230"/>
  <c r="Q9" i="230"/>
  <c r="P9" i="230"/>
  <c r="O9" i="230"/>
  <c r="N9" i="230"/>
  <c r="R8" i="230"/>
  <c r="Q8" i="230"/>
  <c r="P8" i="230"/>
  <c r="O8" i="230"/>
  <c r="N8" i="230"/>
  <c r="R7" i="230"/>
  <c r="J34" i="230" s="1"/>
  <c r="Q7" i="230"/>
  <c r="I34" i="230" s="1"/>
  <c r="P7" i="230"/>
  <c r="H34" i="230" s="1"/>
  <c r="O7" i="230"/>
  <c r="G34" i="230" s="1"/>
  <c r="N7" i="230"/>
  <c r="R33" i="229"/>
  <c r="Q33" i="229"/>
  <c r="P33" i="229"/>
  <c r="O33" i="229"/>
  <c r="N33" i="229"/>
  <c r="R32" i="229"/>
  <c r="P32" i="229"/>
  <c r="O32" i="229"/>
  <c r="N32" i="229"/>
  <c r="R31" i="229"/>
  <c r="Q31" i="229"/>
  <c r="P31" i="229"/>
  <c r="O31" i="229"/>
  <c r="N31" i="229"/>
  <c r="R30" i="229"/>
  <c r="Q30" i="229"/>
  <c r="P30" i="229"/>
  <c r="O30" i="229"/>
  <c r="N30" i="229"/>
  <c r="R29" i="229"/>
  <c r="Q29" i="229"/>
  <c r="P29" i="229"/>
  <c r="O29" i="229"/>
  <c r="N29" i="229"/>
  <c r="R28" i="229"/>
  <c r="Q28" i="229"/>
  <c r="P28" i="229"/>
  <c r="O28" i="229"/>
  <c r="N28" i="229"/>
  <c r="R27" i="229"/>
  <c r="Q27" i="229"/>
  <c r="P27" i="229"/>
  <c r="O27" i="229"/>
  <c r="N27" i="229"/>
  <c r="R26" i="229"/>
  <c r="Q26" i="229"/>
  <c r="P26" i="229"/>
  <c r="O26" i="229"/>
  <c r="N26" i="229"/>
  <c r="R25" i="229"/>
  <c r="Q25" i="229"/>
  <c r="P25" i="229"/>
  <c r="O25" i="229"/>
  <c r="N25" i="229"/>
  <c r="R24" i="229"/>
  <c r="Q24" i="229"/>
  <c r="P24" i="229"/>
  <c r="O24" i="229"/>
  <c r="N24" i="229"/>
  <c r="R23" i="229"/>
  <c r="Q23" i="229"/>
  <c r="P23" i="229"/>
  <c r="O23" i="229"/>
  <c r="N23" i="229"/>
  <c r="R22" i="229"/>
  <c r="Q22" i="229"/>
  <c r="P22" i="229"/>
  <c r="O22" i="229"/>
  <c r="N22" i="229"/>
  <c r="R21" i="229"/>
  <c r="Q21" i="229"/>
  <c r="P21" i="229"/>
  <c r="O21" i="229"/>
  <c r="N21" i="229"/>
  <c r="R20" i="229"/>
  <c r="Q20" i="229"/>
  <c r="P20" i="229"/>
  <c r="O20" i="229"/>
  <c r="N20" i="229"/>
  <c r="R19" i="229"/>
  <c r="Q19" i="229"/>
  <c r="P19" i="229"/>
  <c r="O19" i="229"/>
  <c r="N19" i="229"/>
  <c r="R18" i="229"/>
  <c r="Q18" i="229"/>
  <c r="P18" i="229"/>
  <c r="O18" i="229"/>
  <c r="N18" i="229"/>
  <c r="R17" i="229"/>
  <c r="Q17" i="229"/>
  <c r="P17" i="229"/>
  <c r="O17" i="229"/>
  <c r="N17" i="229"/>
  <c r="R16" i="229"/>
  <c r="Q16" i="229"/>
  <c r="P16" i="229"/>
  <c r="O16" i="229"/>
  <c r="N16" i="229"/>
  <c r="R15" i="229"/>
  <c r="Q15" i="229"/>
  <c r="P15" i="229"/>
  <c r="O15" i="229"/>
  <c r="N15" i="229"/>
  <c r="R14" i="229"/>
  <c r="Q14" i="229"/>
  <c r="P14" i="229"/>
  <c r="O14" i="229"/>
  <c r="N14" i="229"/>
  <c r="R13" i="229"/>
  <c r="Q13" i="229"/>
  <c r="P13" i="229"/>
  <c r="O13" i="229"/>
  <c r="N13" i="229"/>
  <c r="R12" i="229"/>
  <c r="Q12" i="229"/>
  <c r="P12" i="229"/>
  <c r="O12" i="229"/>
  <c r="N12" i="229"/>
  <c r="R11" i="229"/>
  <c r="Q11" i="229"/>
  <c r="P11" i="229"/>
  <c r="O11" i="229"/>
  <c r="N11" i="229"/>
  <c r="R10" i="229"/>
  <c r="Q10" i="229"/>
  <c r="P10" i="229"/>
  <c r="O10" i="229"/>
  <c r="N10" i="229"/>
  <c r="R9" i="229"/>
  <c r="Q9" i="229"/>
  <c r="P9" i="229"/>
  <c r="O9" i="229"/>
  <c r="N9" i="229"/>
  <c r="R8" i="229"/>
  <c r="Q8" i="229"/>
  <c r="P8" i="229"/>
  <c r="O8" i="229"/>
  <c r="N8" i="229"/>
  <c r="R7" i="229"/>
  <c r="J34" i="229" s="1"/>
  <c r="Q7" i="229"/>
  <c r="I34" i="229" s="1"/>
  <c r="P7" i="229"/>
  <c r="H34" i="229" s="1"/>
  <c r="O7" i="229"/>
  <c r="G34" i="229" s="1"/>
  <c r="N7" i="229"/>
  <c r="F34" i="229" s="1"/>
  <c r="R32" i="228"/>
  <c r="Q32" i="228"/>
  <c r="P32" i="228"/>
  <c r="O32" i="228"/>
  <c r="N32" i="228"/>
  <c r="R31" i="228"/>
  <c r="P31" i="228"/>
  <c r="O31" i="228"/>
  <c r="N31" i="228"/>
  <c r="R30" i="228"/>
  <c r="Q30" i="228"/>
  <c r="P30" i="228"/>
  <c r="O30" i="228"/>
  <c r="N30" i="228"/>
  <c r="R29" i="228"/>
  <c r="Q29" i="228"/>
  <c r="P29" i="228"/>
  <c r="O29" i="228"/>
  <c r="N29" i="228"/>
  <c r="R28" i="228"/>
  <c r="Q28" i="228"/>
  <c r="P28" i="228"/>
  <c r="O28" i="228"/>
  <c r="N28" i="228"/>
  <c r="R27" i="228"/>
  <c r="Q27" i="228"/>
  <c r="P27" i="228"/>
  <c r="O27" i="228"/>
  <c r="N27" i="228"/>
  <c r="R26" i="228"/>
  <c r="Q26" i="228"/>
  <c r="P26" i="228"/>
  <c r="O26" i="228"/>
  <c r="N26" i="228"/>
  <c r="R25" i="228"/>
  <c r="Q25" i="228"/>
  <c r="P25" i="228"/>
  <c r="O25" i="228"/>
  <c r="N25" i="228"/>
  <c r="R24" i="228"/>
  <c r="Q24" i="228"/>
  <c r="P24" i="228"/>
  <c r="O24" i="228"/>
  <c r="N24" i="228"/>
  <c r="R23" i="228"/>
  <c r="Q23" i="228"/>
  <c r="P23" i="228"/>
  <c r="O23" i="228"/>
  <c r="N23" i="228"/>
  <c r="R22" i="228"/>
  <c r="Q22" i="228"/>
  <c r="P22" i="228"/>
  <c r="O22" i="228"/>
  <c r="N22" i="228"/>
  <c r="R21" i="228"/>
  <c r="Q21" i="228"/>
  <c r="P21" i="228"/>
  <c r="O21" i="228"/>
  <c r="N21" i="228"/>
  <c r="R20" i="228"/>
  <c r="Q20" i="228"/>
  <c r="P20" i="228"/>
  <c r="O20" i="228"/>
  <c r="N20" i="228"/>
  <c r="R19" i="228"/>
  <c r="Q19" i="228"/>
  <c r="P19" i="228"/>
  <c r="O19" i="228"/>
  <c r="N19" i="228"/>
  <c r="R18" i="228"/>
  <c r="Q18" i="228"/>
  <c r="P18" i="228"/>
  <c r="O18" i="228"/>
  <c r="N18" i="228"/>
  <c r="R17" i="228"/>
  <c r="Q17" i="228"/>
  <c r="P17" i="228"/>
  <c r="O17" i="228"/>
  <c r="N17" i="228"/>
  <c r="R16" i="228"/>
  <c r="Q16" i="228"/>
  <c r="P16" i="228"/>
  <c r="O16" i="228"/>
  <c r="N16" i="228"/>
  <c r="R15" i="228"/>
  <c r="Q15" i="228"/>
  <c r="P15" i="228"/>
  <c r="O15" i="228"/>
  <c r="N15" i="228"/>
  <c r="R14" i="228"/>
  <c r="Q14" i="228"/>
  <c r="P14" i="228"/>
  <c r="O14" i="228"/>
  <c r="N14" i="228"/>
  <c r="R13" i="228"/>
  <c r="Q13" i="228"/>
  <c r="P13" i="228"/>
  <c r="O13" i="228"/>
  <c r="N13" i="228"/>
  <c r="R12" i="228"/>
  <c r="Q12" i="228"/>
  <c r="P12" i="228"/>
  <c r="O12" i="228"/>
  <c r="N12" i="228"/>
  <c r="R11" i="228"/>
  <c r="Q11" i="228"/>
  <c r="P11" i="228"/>
  <c r="O11" i="228"/>
  <c r="N11" i="228"/>
  <c r="R10" i="228"/>
  <c r="Q10" i="228"/>
  <c r="P10" i="228"/>
  <c r="O10" i="228"/>
  <c r="N10" i="228"/>
  <c r="R9" i="228"/>
  <c r="Q9" i="228"/>
  <c r="P9" i="228"/>
  <c r="O9" i="228"/>
  <c r="N9" i="228"/>
  <c r="R8" i="228"/>
  <c r="Q8" i="228"/>
  <c r="P8" i="228"/>
  <c r="O8" i="228"/>
  <c r="N8" i="228"/>
  <c r="R7" i="228"/>
  <c r="Q7" i="228"/>
  <c r="P7" i="228"/>
  <c r="O7" i="228"/>
  <c r="N7" i="228"/>
  <c r="R6" i="228"/>
  <c r="J33" i="228" s="1"/>
  <c r="Q6" i="228"/>
  <c r="I33" i="228" s="1"/>
  <c r="P6" i="228"/>
  <c r="H33" i="228" s="1"/>
  <c r="O6" i="228"/>
  <c r="G33" i="228" s="1"/>
  <c r="N6" i="228"/>
  <c r="F33" i="228" s="1"/>
  <c r="R32" i="227"/>
  <c r="Q32" i="227"/>
  <c r="P32" i="227"/>
  <c r="O32" i="227"/>
  <c r="N32" i="227"/>
  <c r="R31" i="227"/>
  <c r="P31" i="227"/>
  <c r="O31" i="227"/>
  <c r="N31" i="227"/>
  <c r="R30" i="227"/>
  <c r="Q30" i="227"/>
  <c r="P30" i="227"/>
  <c r="O30" i="227"/>
  <c r="N30" i="227"/>
  <c r="R29" i="227"/>
  <c r="Q29" i="227"/>
  <c r="P29" i="227"/>
  <c r="O29" i="227"/>
  <c r="N29" i="227"/>
  <c r="R28" i="227"/>
  <c r="Q28" i="227"/>
  <c r="P28" i="227"/>
  <c r="O28" i="227"/>
  <c r="N28" i="227"/>
  <c r="R27" i="227"/>
  <c r="Q27" i="227"/>
  <c r="P27" i="227"/>
  <c r="O27" i="227"/>
  <c r="N27" i="227"/>
  <c r="R26" i="227"/>
  <c r="Q26" i="227"/>
  <c r="P26" i="227"/>
  <c r="O26" i="227"/>
  <c r="N26" i="227"/>
  <c r="R25" i="227"/>
  <c r="Q25" i="227"/>
  <c r="P25" i="227"/>
  <c r="O25" i="227"/>
  <c r="N25" i="227"/>
  <c r="R24" i="227"/>
  <c r="Q24" i="227"/>
  <c r="P24" i="227"/>
  <c r="O24" i="227"/>
  <c r="N24" i="227"/>
  <c r="R23" i="227"/>
  <c r="Q23" i="227"/>
  <c r="P23" i="227"/>
  <c r="O23" i="227"/>
  <c r="N23" i="227"/>
  <c r="R22" i="227"/>
  <c r="Q22" i="227"/>
  <c r="P22" i="227"/>
  <c r="O22" i="227"/>
  <c r="N22" i="227"/>
  <c r="R21" i="227"/>
  <c r="Q21" i="227"/>
  <c r="P21" i="227"/>
  <c r="O21" i="227"/>
  <c r="N21" i="227"/>
  <c r="R20" i="227"/>
  <c r="Q20" i="227"/>
  <c r="P20" i="227"/>
  <c r="O20" i="227"/>
  <c r="N20" i="227"/>
  <c r="R19" i="227"/>
  <c r="Q19" i="227"/>
  <c r="P19" i="227"/>
  <c r="O19" i="227"/>
  <c r="N19" i="227"/>
  <c r="R18" i="227"/>
  <c r="Q18" i="227"/>
  <c r="P18" i="227"/>
  <c r="O18" i="227"/>
  <c r="N18" i="227"/>
  <c r="R17" i="227"/>
  <c r="Q17" i="227"/>
  <c r="P17" i="227"/>
  <c r="O17" i="227"/>
  <c r="N17" i="227"/>
  <c r="R16" i="227"/>
  <c r="Q16" i="227"/>
  <c r="P16" i="227"/>
  <c r="O16" i="227"/>
  <c r="N16" i="227"/>
  <c r="R15" i="227"/>
  <c r="Q15" i="227"/>
  <c r="P15" i="227"/>
  <c r="O15" i="227"/>
  <c r="N15" i="227"/>
  <c r="R14" i="227"/>
  <c r="Q14" i="227"/>
  <c r="P14" i="227"/>
  <c r="O14" i="227"/>
  <c r="N14" i="227"/>
  <c r="R13" i="227"/>
  <c r="Q13" i="227"/>
  <c r="P13" i="227"/>
  <c r="O13" i="227"/>
  <c r="N13" i="227"/>
  <c r="R12" i="227"/>
  <c r="Q12" i="227"/>
  <c r="P12" i="227"/>
  <c r="O12" i="227"/>
  <c r="N12" i="227"/>
  <c r="R11" i="227"/>
  <c r="Q11" i="227"/>
  <c r="P11" i="227"/>
  <c r="O11" i="227"/>
  <c r="N11" i="227"/>
  <c r="R10" i="227"/>
  <c r="Q10" i="227"/>
  <c r="P10" i="227"/>
  <c r="O10" i="227"/>
  <c r="N10" i="227"/>
  <c r="R9" i="227"/>
  <c r="Q9" i="227"/>
  <c r="P9" i="227"/>
  <c r="O9" i="227"/>
  <c r="N9" i="227"/>
  <c r="R8" i="227"/>
  <c r="Q8" i="227"/>
  <c r="P8" i="227"/>
  <c r="O8" i="227"/>
  <c r="N8" i="227"/>
  <c r="R7" i="227"/>
  <c r="Q7" i="227"/>
  <c r="P7" i="227"/>
  <c r="O7" i="227"/>
  <c r="N7" i="227"/>
  <c r="R6" i="227"/>
  <c r="Q6" i="227"/>
  <c r="I33" i="227" s="1"/>
  <c r="P6" i="227"/>
  <c r="O6" i="227"/>
  <c r="G33" i="227" s="1"/>
  <c r="N6" i="227"/>
  <c r="R34" i="226"/>
  <c r="Q34" i="226"/>
  <c r="P34" i="226"/>
  <c r="O34" i="226"/>
  <c r="N34" i="226"/>
  <c r="R33" i="226"/>
  <c r="P33" i="226"/>
  <c r="O33" i="226"/>
  <c r="N33" i="226"/>
  <c r="R32" i="226"/>
  <c r="Q32" i="226"/>
  <c r="P32" i="226"/>
  <c r="O32" i="226"/>
  <c r="N32" i="226"/>
  <c r="R31" i="226"/>
  <c r="Q31" i="226"/>
  <c r="P31" i="226"/>
  <c r="O31" i="226"/>
  <c r="N31" i="226"/>
  <c r="R30" i="226"/>
  <c r="Q30" i="226"/>
  <c r="P30" i="226"/>
  <c r="O30" i="226"/>
  <c r="N30" i="226"/>
  <c r="R29" i="226"/>
  <c r="Q29" i="226"/>
  <c r="P29" i="226"/>
  <c r="O29" i="226"/>
  <c r="N29" i="226"/>
  <c r="R28" i="226"/>
  <c r="Q28" i="226"/>
  <c r="P28" i="226"/>
  <c r="O28" i="226"/>
  <c r="N28" i="226"/>
  <c r="R27" i="226"/>
  <c r="Q27" i="226"/>
  <c r="P27" i="226"/>
  <c r="O27" i="226"/>
  <c r="N27" i="226"/>
  <c r="R26" i="226"/>
  <c r="Q26" i="226"/>
  <c r="P26" i="226"/>
  <c r="O26" i="226"/>
  <c r="N26" i="226"/>
  <c r="R25" i="226"/>
  <c r="Q25" i="226"/>
  <c r="P25" i="226"/>
  <c r="O25" i="226"/>
  <c r="N25" i="226"/>
  <c r="R24" i="226"/>
  <c r="Q24" i="226"/>
  <c r="P24" i="226"/>
  <c r="O24" i="226"/>
  <c r="N24" i="226"/>
  <c r="R23" i="226"/>
  <c r="Q23" i="226"/>
  <c r="P23" i="226"/>
  <c r="O23" i="226"/>
  <c r="N23" i="226"/>
  <c r="R22" i="226"/>
  <c r="Q22" i="226"/>
  <c r="P22" i="226"/>
  <c r="O22" i="226"/>
  <c r="N22" i="226"/>
  <c r="R21" i="226"/>
  <c r="Q21" i="226"/>
  <c r="P21" i="226"/>
  <c r="O21" i="226"/>
  <c r="N21" i="226"/>
  <c r="R20" i="226"/>
  <c r="Q20" i="226"/>
  <c r="P20" i="226"/>
  <c r="O20" i="226"/>
  <c r="N20" i="226"/>
  <c r="R19" i="226"/>
  <c r="Q19" i="226"/>
  <c r="P19" i="226"/>
  <c r="O19" i="226"/>
  <c r="N19" i="226"/>
  <c r="R18" i="226"/>
  <c r="Q18" i="226"/>
  <c r="P18" i="226"/>
  <c r="O18" i="226"/>
  <c r="N18" i="226"/>
  <c r="R17" i="226"/>
  <c r="Q17" i="226"/>
  <c r="P17" i="226"/>
  <c r="O17" i="226"/>
  <c r="N17" i="226"/>
  <c r="R16" i="226"/>
  <c r="Q16" i="226"/>
  <c r="P16" i="226"/>
  <c r="O16" i="226"/>
  <c r="N16" i="226"/>
  <c r="R15" i="226"/>
  <c r="Q15" i="226"/>
  <c r="P15" i="226"/>
  <c r="O15" i="226"/>
  <c r="N15" i="226"/>
  <c r="R14" i="226"/>
  <c r="Q14" i="226"/>
  <c r="P14" i="226"/>
  <c r="O14" i="226"/>
  <c r="N14" i="226"/>
  <c r="R13" i="226"/>
  <c r="Q13" i="226"/>
  <c r="P13" i="226"/>
  <c r="O13" i="226"/>
  <c r="N13" i="226"/>
  <c r="R12" i="226"/>
  <c r="Q12" i="226"/>
  <c r="P12" i="226"/>
  <c r="O12" i="226"/>
  <c r="N12" i="226"/>
  <c r="R11" i="226"/>
  <c r="Q11" i="226"/>
  <c r="P11" i="226"/>
  <c r="O11" i="226"/>
  <c r="N11" i="226"/>
  <c r="R10" i="226"/>
  <c r="Q10" i="226"/>
  <c r="P10" i="226"/>
  <c r="O10" i="226"/>
  <c r="N10" i="226"/>
  <c r="R9" i="226"/>
  <c r="Q9" i="226"/>
  <c r="P9" i="226"/>
  <c r="O9" i="226"/>
  <c r="N9" i="226"/>
  <c r="R8" i="226"/>
  <c r="Q8" i="226"/>
  <c r="I35" i="226" s="1"/>
  <c r="P8" i="226"/>
  <c r="O8" i="226"/>
  <c r="G35" i="226" s="1"/>
  <c r="N8" i="226"/>
  <c r="F34" i="230" l="1"/>
  <c r="F35" i="226"/>
  <c r="H35" i="226"/>
  <c r="J35" i="226"/>
  <c r="F33" i="227"/>
  <c r="H33" i="227"/>
  <c r="J33" i="227"/>
  <c r="R32" i="225"/>
  <c r="Q32" i="225"/>
  <c r="P32" i="225"/>
  <c r="O32" i="225"/>
  <c r="N32" i="225"/>
  <c r="R31" i="225"/>
  <c r="P31" i="225"/>
  <c r="O31" i="225"/>
  <c r="N31" i="225"/>
  <c r="R30" i="225"/>
  <c r="Q30" i="225"/>
  <c r="P30" i="225"/>
  <c r="O30" i="225"/>
  <c r="N30" i="225"/>
  <c r="R29" i="225"/>
  <c r="Q29" i="225"/>
  <c r="P29" i="225"/>
  <c r="O29" i="225"/>
  <c r="N29" i="225"/>
  <c r="R28" i="225"/>
  <c r="Q28" i="225"/>
  <c r="P28" i="225"/>
  <c r="O28" i="225"/>
  <c r="N28" i="225"/>
  <c r="R27" i="225"/>
  <c r="Q27" i="225"/>
  <c r="P27" i="225"/>
  <c r="O27" i="225"/>
  <c r="N27" i="225"/>
  <c r="R26" i="225"/>
  <c r="Q26" i="225"/>
  <c r="P26" i="225"/>
  <c r="O26" i="225"/>
  <c r="N26" i="225"/>
  <c r="R25" i="225"/>
  <c r="Q25" i="225"/>
  <c r="P25" i="225"/>
  <c r="O25" i="225"/>
  <c r="N25" i="225"/>
  <c r="R24" i="225"/>
  <c r="Q24" i="225"/>
  <c r="P24" i="225"/>
  <c r="O24" i="225"/>
  <c r="N24" i="225"/>
  <c r="R23" i="225"/>
  <c r="Q23" i="225"/>
  <c r="P23" i="225"/>
  <c r="O23" i="225"/>
  <c r="N23" i="225"/>
  <c r="R22" i="225"/>
  <c r="Q22" i="225"/>
  <c r="P22" i="225"/>
  <c r="O22" i="225"/>
  <c r="N22" i="225"/>
  <c r="R21" i="225"/>
  <c r="Q21" i="225"/>
  <c r="P21" i="225"/>
  <c r="O21" i="225"/>
  <c r="N21" i="225"/>
  <c r="R20" i="225"/>
  <c r="Q20" i="225"/>
  <c r="P20" i="225"/>
  <c r="O20" i="225"/>
  <c r="N20" i="225"/>
  <c r="R19" i="225"/>
  <c r="Q19" i="225"/>
  <c r="P19" i="225"/>
  <c r="O19" i="225"/>
  <c r="N19" i="225"/>
  <c r="R18" i="225"/>
  <c r="Q18" i="225"/>
  <c r="P18" i="225"/>
  <c r="O18" i="225"/>
  <c r="N18" i="225"/>
  <c r="R17" i="225"/>
  <c r="Q17" i="225"/>
  <c r="P17" i="225"/>
  <c r="O17" i="225"/>
  <c r="N17" i="225"/>
  <c r="R16" i="225"/>
  <c r="Q16" i="225"/>
  <c r="P16" i="225"/>
  <c r="O16" i="225"/>
  <c r="N16" i="225"/>
  <c r="R15" i="225"/>
  <c r="Q15" i="225"/>
  <c r="P15" i="225"/>
  <c r="O15" i="225"/>
  <c r="N15" i="225"/>
  <c r="R14" i="225"/>
  <c r="Q14" i="225"/>
  <c r="P14" i="225"/>
  <c r="O14" i="225"/>
  <c r="N14" i="225"/>
  <c r="R13" i="225"/>
  <c r="Q13" i="225"/>
  <c r="P13" i="225"/>
  <c r="O13" i="225"/>
  <c r="N13" i="225"/>
  <c r="R12" i="225"/>
  <c r="Q12" i="225"/>
  <c r="P12" i="225"/>
  <c r="O12" i="225"/>
  <c r="N12" i="225"/>
  <c r="R11" i="225"/>
  <c r="Q11" i="225"/>
  <c r="P11" i="225"/>
  <c r="O11" i="225"/>
  <c r="N11" i="225"/>
  <c r="R10" i="225"/>
  <c r="Q10" i="225"/>
  <c r="P10" i="225"/>
  <c r="O10" i="225"/>
  <c r="N10" i="225"/>
  <c r="R9" i="225"/>
  <c r="Q9" i="225"/>
  <c r="P9" i="225"/>
  <c r="O9" i="225"/>
  <c r="N9" i="225"/>
  <c r="R8" i="225"/>
  <c r="Q8" i="225"/>
  <c r="P8" i="225"/>
  <c r="O8" i="225"/>
  <c r="N8" i="225"/>
  <c r="R7" i="225"/>
  <c r="Q7" i="225"/>
  <c r="P7" i="225"/>
  <c r="O7" i="225"/>
  <c r="N7" i="225"/>
  <c r="R6" i="225"/>
  <c r="J33" i="225" s="1"/>
  <c r="Q6" i="225"/>
  <c r="I33" i="225" s="1"/>
  <c r="P6" i="225"/>
  <c r="H33" i="225" s="1"/>
  <c r="O6" i="225"/>
  <c r="N6" i="225"/>
  <c r="F33" i="225" s="1"/>
  <c r="G33" i="225" l="1"/>
  <c r="R32" i="222"/>
  <c r="Q32" i="222"/>
  <c r="P32" i="222"/>
  <c r="O32" i="222"/>
  <c r="N32" i="222"/>
  <c r="R31" i="222"/>
  <c r="P31" i="222"/>
  <c r="O31" i="222"/>
  <c r="N31" i="222"/>
  <c r="R30" i="222"/>
  <c r="Q30" i="222"/>
  <c r="P30" i="222"/>
  <c r="O30" i="222"/>
  <c r="N30" i="222"/>
  <c r="R29" i="222"/>
  <c r="Q29" i="222"/>
  <c r="P29" i="222"/>
  <c r="O29" i="222"/>
  <c r="N29" i="222"/>
  <c r="R28" i="222"/>
  <c r="Q28" i="222"/>
  <c r="P28" i="222"/>
  <c r="O28" i="222"/>
  <c r="N28" i="222"/>
  <c r="R27" i="222"/>
  <c r="Q27" i="222"/>
  <c r="P27" i="222"/>
  <c r="O27" i="222"/>
  <c r="N27" i="222"/>
  <c r="R26" i="222"/>
  <c r="Q26" i="222"/>
  <c r="P26" i="222"/>
  <c r="O26" i="222"/>
  <c r="N26" i="222"/>
  <c r="R25" i="222"/>
  <c r="Q25" i="222"/>
  <c r="P25" i="222"/>
  <c r="O25" i="222"/>
  <c r="N25" i="222"/>
  <c r="R24" i="222"/>
  <c r="Q24" i="222"/>
  <c r="P24" i="222"/>
  <c r="O24" i="222"/>
  <c r="N24" i="222"/>
  <c r="R23" i="222"/>
  <c r="Q23" i="222"/>
  <c r="P23" i="222"/>
  <c r="O23" i="222"/>
  <c r="N23" i="222"/>
  <c r="R22" i="222"/>
  <c r="Q22" i="222"/>
  <c r="P22" i="222"/>
  <c r="O22" i="222"/>
  <c r="N22" i="222"/>
  <c r="R21" i="222"/>
  <c r="Q21" i="222"/>
  <c r="P21" i="222"/>
  <c r="O21" i="222"/>
  <c r="N21" i="222"/>
  <c r="R20" i="222"/>
  <c r="Q20" i="222"/>
  <c r="P20" i="222"/>
  <c r="O20" i="222"/>
  <c r="N20" i="222"/>
  <c r="R19" i="222"/>
  <c r="Q19" i="222"/>
  <c r="P19" i="222"/>
  <c r="O19" i="222"/>
  <c r="N19" i="222"/>
  <c r="R18" i="222"/>
  <c r="Q18" i="222"/>
  <c r="P18" i="222"/>
  <c r="O18" i="222"/>
  <c r="N18" i="222"/>
  <c r="R17" i="222"/>
  <c r="Q17" i="222"/>
  <c r="P17" i="222"/>
  <c r="O17" i="222"/>
  <c r="N17" i="222"/>
  <c r="R16" i="222"/>
  <c r="Q16" i="222"/>
  <c r="P16" i="222"/>
  <c r="O16" i="222"/>
  <c r="N16" i="222"/>
  <c r="R15" i="222"/>
  <c r="Q15" i="222"/>
  <c r="P15" i="222"/>
  <c r="O15" i="222"/>
  <c r="N15" i="222"/>
  <c r="R14" i="222"/>
  <c r="Q14" i="222"/>
  <c r="P14" i="222"/>
  <c r="O14" i="222"/>
  <c r="N14" i="222"/>
  <c r="R13" i="222"/>
  <c r="Q13" i="222"/>
  <c r="P13" i="222"/>
  <c r="O13" i="222"/>
  <c r="N13" i="222"/>
  <c r="R12" i="222"/>
  <c r="Q12" i="222"/>
  <c r="P12" i="222"/>
  <c r="O12" i="222"/>
  <c r="N12" i="222"/>
  <c r="R11" i="222"/>
  <c r="Q11" i="222"/>
  <c r="P11" i="222"/>
  <c r="O11" i="222"/>
  <c r="N11" i="222"/>
  <c r="R10" i="222"/>
  <c r="Q10" i="222"/>
  <c r="P10" i="222"/>
  <c r="O10" i="222"/>
  <c r="N10" i="222"/>
  <c r="R9" i="222"/>
  <c r="Q9" i="222"/>
  <c r="P9" i="222"/>
  <c r="O9" i="222"/>
  <c r="N9" i="222"/>
  <c r="R8" i="222"/>
  <c r="Q8" i="222"/>
  <c r="P8" i="222"/>
  <c r="O8" i="222"/>
  <c r="N8" i="222"/>
  <c r="R7" i="222"/>
  <c r="Q7" i="222"/>
  <c r="P7" i="222"/>
  <c r="O7" i="222"/>
  <c r="N7" i="222"/>
  <c r="R6" i="222"/>
  <c r="J33" i="222" s="1"/>
  <c r="Q6" i="222"/>
  <c r="I33" i="222" s="1"/>
  <c r="P6" i="222"/>
  <c r="H33" i="222" s="1"/>
  <c r="O6" i="222"/>
  <c r="G33" i="222" s="1"/>
  <c r="N6" i="222"/>
  <c r="F33" i="222" s="1"/>
  <c r="R35" i="221"/>
  <c r="Q35" i="221"/>
  <c r="P35" i="221"/>
  <c r="O35" i="221"/>
  <c r="N35" i="221"/>
  <c r="R34" i="221"/>
  <c r="P34" i="221"/>
  <c r="O34" i="221"/>
  <c r="N34" i="221"/>
  <c r="R33" i="221"/>
  <c r="Q33" i="221"/>
  <c r="P33" i="221"/>
  <c r="O33" i="221"/>
  <c r="N33" i="221"/>
  <c r="R32" i="221"/>
  <c r="Q32" i="221"/>
  <c r="P32" i="221"/>
  <c r="O32" i="221"/>
  <c r="N32" i="221"/>
  <c r="R31" i="221"/>
  <c r="Q31" i="221"/>
  <c r="P31" i="221"/>
  <c r="O31" i="221"/>
  <c r="N31" i="221"/>
  <c r="R30" i="221"/>
  <c r="Q30" i="221"/>
  <c r="P30" i="221"/>
  <c r="O30" i="221"/>
  <c r="N30" i="221"/>
  <c r="R29" i="221"/>
  <c r="Q29" i="221"/>
  <c r="P29" i="221"/>
  <c r="O29" i="221"/>
  <c r="N29" i="221"/>
  <c r="R28" i="221"/>
  <c r="Q28" i="221"/>
  <c r="P28" i="221"/>
  <c r="O28" i="221"/>
  <c r="N28" i="221"/>
  <c r="R27" i="221"/>
  <c r="Q27" i="221"/>
  <c r="P27" i="221"/>
  <c r="O27" i="221"/>
  <c r="N27" i="221"/>
  <c r="R26" i="221"/>
  <c r="Q26" i="221"/>
  <c r="P26" i="221"/>
  <c r="O26" i="221"/>
  <c r="N26" i="221"/>
  <c r="R25" i="221"/>
  <c r="Q25" i="221"/>
  <c r="P25" i="221"/>
  <c r="O25" i="221"/>
  <c r="N25" i="221"/>
  <c r="R24" i="221"/>
  <c r="Q24" i="221"/>
  <c r="P24" i="221"/>
  <c r="O24" i="221"/>
  <c r="N24" i="221"/>
  <c r="R23" i="221"/>
  <c r="Q23" i="221"/>
  <c r="P23" i="221"/>
  <c r="O23" i="221"/>
  <c r="N23" i="221"/>
  <c r="R22" i="221"/>
  <c r="Q22" i="221"/>
  <c r="P22" i="221"/>
  <c r="O22" i="221"/>
  <c r="N22" i="221"/>
  <c r="R21" i="221"/>
  <c r="Q21" i="221"/>
  <c r="P21" i="221"/>
  <c r="O21" i="221"/>
  <c r="N21" i="221"/>
  <c r="R20" i="221"/>
  <c r="Q20" i="221"/>
  <c r="P20" i="221"/>
  <c r="O20" i="221"/>
  <c r="N20" i="221"/>
  <c r="R19" i="221"/>
  <c r="Q19" i="221"/>
  <c r="P19" i="221"/>
  <c r="O19" i="221"/>
  <c r="N19" i="221"/>
  <c r="R18" i="221"/>
  <c r="Q18" i="221"/>
  <c r="P18" i="221"/>
  <c r="O18" i="221"/>
  <c r="N18" i="221"/>
  <c r="R17" i="221"/>
  <c r="Q17" i="221"/>
  <c r="P17" i="221"/>
  <c r="O17" i="221"/>
  <c r="N17" i="221"/>
  <c r="R16" i="221"/>
  <c r="Q16" i="221"/>
  <c r="P16" i="221"/>
  <c r="O16" i="221"/>
  <c r="N16" i="221"/>
  <c r="R15" i="221"/>
  <c r="Q15" i="221"/>
  <c r="P15" i="221"/>
  <c r="O15" i="221"/>
  <c r="N15" i="221"/>
  <c r="R14" i="221"/>
  <c r="Q14" i="221"/>
  <c r="P14" i="221"/>
  <c r="O14" i="221"/>
  <c r="N14" i="221"/>
  <c r="R13" i="221"/>
  <c r="Q13" i="221"/>
  <c r="P13" i="221"/>
  <c r="O13" i="221"/>
  <c r="N13" i="221"/>
  <c r="R12" i="221"/>
  <c r="Q12" i="221"/>
  <c r="P12" i="221"/>
  <c r="O12" i="221"/>
  <c r="N12" i="221"/>
  <c r="R11" i="221"/>
  <c r="Q11" i="221"/>
  <c r="P11" i="221"/>
  <c r="O11" i="221"/>
  <c r="N11" i="221"/>
  <c r="R10" i="221"/>
  <c r="Q10" i="221"/>
  <c r="P10" i="221"/>
  <c r="O10" i="221"/>
  <c r="N10" i="221"/>
  <c r="R9" i="221"/>
  <c r="J36" i="221" s="1"/>
  <c r="Q9" i="221"/>
  <c r="I36" i="221" s="1"/>
  <c r="P9" i="221"/>
  <c r="H36" i="221" s="1"/>
  <c r="O9" i="221"/>
  <c r="G36" i="221" s="1"/>
  <c r="N9" i="221"/>
  <c r="F36" i="221" s="1"/>
  <c r="R34" i="220" l="1"/>
  <c r="Q34" i="220"/>
  <c r="P34" i="220"/>
  <c r="O34" i="220"/>
  <c r="N34" i="220"/>
  <c r="R33" i="220"/>
  <c r="P33" i="220"/>
  <c r="O33" i="220"/>
  <c r="N33" i="220"/>
  <c r="R32" i="220"/>
  <c r="Q32" i="220"/>
  <c r="P32" i="220"/>
  <c r="O32" i="220"/>
  <c r="N32" i="220"/>
  <c r="R31" i="220"/>
  <c r="Q31" i="220"/>
  <c r="P31" i="220"/>
  <c r="O31" i="220"/>
  <c r="N31" i="220"/>
  <c r="R30" i="220"/>
  <c r="Q30" i="220"/>
  <c r="P30" i="220"/>
  <c r="O30" i="220"/>
  <c r="N30" i="220"/>
  <c r="R29" i="220"/>
  <c r="Q29" i="220"/>
  <c r="P29" i="220"/>
  <c r="O29" i="220"/>
  <c r="N29" i="220"/>
  <c r="R28" i="220"/>
  <c r="Q28" i="220"/>
  <c r="P28" i="220"/>
  <c r="O28" i="220"/>
  <c r="N28" i="220"/>
  <c r="R27" i="220"/>
  <c r="Q27" i="220"/>
  <c r="P27" i="220"/>
  <c r="O27" i="220"/>
  <c r="N27" i="220"/>
  <c r="R26" i="220"/>
  <c r="Q26" i="220"/>
  <c r="P26" i="220"/>
  <c r="O26" i="220"/>
  <c r="N26" i="220"/>
  <c r="R25" i="220"/>
  <c r="Q25" i="220"/>
  <c r="P25" i="220"/>
  <c r="O25" i="220"/>
  <c r="N25" i="220"/>
  <c r="R24" i="220"/>
  <c r="Q24" i="220"/>
  <c r="P24" i="220"/>
  <c r="O24" i="220"/>
  <c r="N24" i="220"/>
  <c r="R23" i="220"/>
  <c r="Q23" i="220"/>
  <c r="P23" i="220"/>
  <c r="O23" i="220"/>
  <c r="N23" i="220"/>
  <c r="R22" i="220"/>
  <c r="Q22" i="220"/>
  <c r="P22" i="220"/>
  <c r="O22" i="220"/>
  <c r="N22" i="220"/>
  <c r="R21" i="220"/>
  <c r="Q21" i="220"/>
  <c r="P21" i="220"/>
  <c r="O21" i="220"/>
  <c r="N21" i="220"/>
  <c r="R20" i="220"/>
  <c r="Q20" i="220"/>
  <c r="P20" i="220"/>
  <c r="O20" i="220"/>
  <c r="N20" i="220"/>
  <c r="R19" i="220"/>
  <c r="Q19" i="220"/>
  <c r="P19" i="220"/>
  <c r="O19" i="220"/>
  <c r="N19" i="220"/>
  <c r="R18" i="220"/>
  <c r="Q18" i="220"/>
  <c r="P18" i="220"/>
  <c r="O18" i="220"/>
  <c r="N18" i="220"/>
  <c r="R17" i="220"/>
  <c r="Q17" i="220"/>
  <c r="P17" i="220"/>
  <c r="O17" i="220"/>
  <c r="N17" i="220"/>
  <c r="R16" i="220"/>
  <c r="Q16" i="220"/>
  <c r="P16" i="220"/>
  <c r="O16" i="220"/>
  <c r="N16" i="220"/>
  <c r="R15" i="220"/>
  <c r="Q15" i="220"/>
  <c r="P15" i="220"/>
  <c r="O15" i="220"/>
  <c r="N15" i="220"/>
  <c r="R14" i="220"/>
  <c r="Q14" i="220"/>
  <c r="P14" i="220"/>
  <c r="O14" i="220"/>
  <c r="N14" i="220"/>
  <c r="R13" i="220"/>
  <c r="Q13" i="220"/>
  <c r="P13" i="220"/>
  <c r="O13" i="220"/>
  <c r="N13" i="220"/>
  <c r="R12" i="220"/>
  <c r="Q12" i="220"/>
  <c r="P12" i="220"/>
  <c r="O12" i="220"/>
  <c r="N12" i="220"/>
  <c r="R11" i="220"/>
  <c r="Q11" i="220"/>
  <c r="P11" i="220"/>
  <c r="O11" i="220"/>
  <c r="N11" i="220"/>
  <c r="R10" i="220"/>
  <c r="Q10" i="220"/>
  <c r="P10" i="220"/>
  <c r="O10" i="220"/>
  <c r="N10" i="220"/>
  <c r="R9" i="220"/>
  <c r="Q9" i="220"/>
  <c r="P9" i="220"/>
  <c r="O9" i="220"/>
  <c r="N9" i="220"/>
  <c r="R8" i="220"/>
  <c r="J35" i="220" s="1"/>
  <c r="Q8" i="220"/>
  <c r="I35" i="220" s="1"/>
  <c r="P8" i="220"/>
  <c r="H35" i="220" s="1"/>
  <c r="O8" i="220"/>
  <c r="G35" i="220" s="1"/>
  <c r="N8" i="220"/>
  <c r="F35" i="220" s="1"/>
  <c r="R35" i="217" l="1"/>
  <c r="Q35" i="217"/>
  <c r="P35" i="217"/>
  <c r="O35" i="217"/>
  <c r="N35" i="217"/>
  <c r="R34" i="217"/>
  <c r="P34" i="217"/>
  <c r="O34" i="217"/>
  <c r="N34" i="217"/>
  <c r="R33" i="217"/>
  <c r="Q33" i="217"/>
  <c r="P33" i="217"/>
  <c r="O33" i="217"/>
  <c r="N33" i="217"/>
  <c r="R32" i="217"/>
  <c r="Q32" i="217"/>
  <c r="P32" i="217"/>
  <c r="O32" i="217"/>
  <c r="N32" i="217"/>
  <c r="R31" i="217"/>
  <c r="Q31" i="217"/>
  <c r="P31" i="217"/>
  <c r="O31" i="217"/>
  <c r="N31" i="217"/>
  <c r="R30" i="217"/>
  <c r="Q30" i="217"/>
  <c r="P30" i="217"/>
  <c r="O30" i="217"/>
  <c r="N30" i="217"/>
  <c r="R29" i="217"/>
  <c r="Q29" i="217"/>
  <c r="P29" i="217"/>
  <c r="O29" i="217"/>
  <c r="N29" i="217"/>
  <c r="R28" i="217"/>
  <c r="Q28" i="217"/>
  <c r="P28" i="217"/>
  <c r="O28" i="217"/>
  <c r="N28" i="217"/>
  <c r="R27" i="217"/>
  <c r="Q27" i="217"/>
  <c r="P27" i="217"/>
  <c r="O27" i="217"/>
  <c r="N27" i="217"/>
  <c r="R26" i="217"/>
  <c r="Q26" i="217"/>
  <c r="P26" i="217"/>
  <c r="O26" i="217"/>
  <c r="N26" i="217"/>
  <c r="R25" i="217"/>
  <c r="Q25" i="217"/>
  <c r="P25" i="217"/>
  <c r="O25" i="217"/>
  <c r="N25" i="217"/>
  <c r="R24" i="217"/>
  <c r="Q24" i="217"/>
  <c r="P24" i="217"/>
  <c r="O24" i="217"/>
  <c r="N24" i="217"/>
  <c r="R23" i="217"/>
  <c r="Q23" i="217"/>
  <c r="P23" i="217"/>
  <c r="O23" i="217"/>
  <c r="N23" i="217"/>
  <c r="R22" i="217"/>
  <c r="Q22" i="217"/>
  <c r="P22" i="217"/>
  <c r="O22" i="217"/>
  <c r="N22" i="217"/>
  <c r="R21" i="217"/>
  <c r="Q21" i="217"/>
  <c r="P21" i="217"/>
  <c r="O21" i="217"/>
  <c r="N21" i="217"/>
  <c r="R20" i="217"/>
  <c r="Q20" i="217"/>
  <c r="P20" i="217"/>
  <c r="O20" i="217"/>
  <c r="N20" i="217"/>
  <c r="R19" i="217"/>
  <c r="Q19" i="217"/>
  <c r="P19" i="217"/>
  <c r="O19" i="217"/>
  <c r="N19" i="217"/>
  <c r="R18" i="217"/>
  <c r="Q18" i="217"/>
  <c r="P18" i="217"/>
  <c r="O18" i="217"/>
  <c r="N18" i="217"/>
  <c r="R17" i="217"/>
  <c r="Q17" i="217"/>
  <c r="P17" i="217"/>
  <c r="O17" i="217"/>
  <c r="N17" i="217"/>
  <c r="R16" i="217"/>
  <c r="Q16" i="217"/>
  <c r="P16" i="217"/>
  <c r="O16" i="217"/>
  <c r="N16" i="217"/>
  <c r="R15" i="217"/>
  <c r="Q15" i="217"/>
  <c r="P15" i="217"/>
  <c r="O15" i="217"/>
  <c r="N15" i="217"/>
  <c r="R14" i="217"/>
  <c r="Q14" i="217"/>
  <c r="P14" i="217"/>
  <c r="O14" i="217"/>
  <c r="N14" i="217"/>
  <c r="R13" i="217"/>
  <c r="Q13" i="217"/>
  <c r="P13" i="217"/>
  <c r="O13" i="217"/>
  <c r="N13" i="217"/>
  <c r="R12" i="217"/>
  <c r="Q12" i="217"/>
  <c r="P12" i="217"/>
  <c r="O12" i="217"/>
  <c r="N12" i="217"/>
  <c r="R11" i="217"/>
  <c r="Q11" i="217"/>
  <c r="P11" i="217"/>
  <c r="O11" i="217"/>
  <c r="N11" i="217"/>
  <c r="R10" i="217"/>
  <c r="Q10" i="217"/>
  <c r="P10" i="217"/>
  <c r="O10" i="217"/>
  <c r="N10" i="217"/>
  <c r="R9" i="217"/>
  <c r="J36" i="217" s="1"/>
  <c r="Q9" i="217"/>
  <c r="I36" i="217" s="1"/>
  <c r="P9" i="217"/>
  <c r="H36" i="217" s="1"/>
  <c r="O9" i="217"/>
  <c r="G36" i="217" s="1"/>
  <c r="N9" i="217"/>
  <c r="F36" i="217" s="1"/>
  <c r="R32" i="209" l="1"/>
  <c r="Q32" i="209"/>
  <c r="P32" i="209"/>
  <c r="O32" i="209"/>
  <c r="N32" i="209"/>
  <c r="R31" i="209"/>
  <c r="P31" i="209"/>
  <c r="O31" i="209"/>
  <c r="N31" i="209"/>
  <c r="R30" i="209"/>
  <c r="Q30" i="209"/>
  <c r="P30" i="209"/>
  <c r="O30" i="209"/>
  <c r="N30" i="209"/>
  <c r="R29" i="209"/>
  <c r="Q29" i="209"/>
  <c r="P29" i="209"/>
  <c r="O29" i="209"/>
  <c r="N29" i="209"/>
  <c r="R28" i="209"/>
  <c r="Q28" i="209"/>
  <c r="P28" i="209"/>
  <c r="O28" i="209"/>
  <c r="N28" i="209"/>
  <c r="R27" i="209"/>
  <c r="Q27" i="209"/>
  <c r="P27" i="209"/>
  <c r="O27" i="209"/>
  <c r="N27" i="209"/>
  <c r="R26" i="209"/>
  <c r="Q26" i="209"/>
  <c r="P26" i="209"/>
  <c r="O26" i="209"/>
  <c r="N26" i="209"/>
  <c r="R25" i="209"/>
  <c r="Q25" i="209"/>
  <c r="P25" i="209"/>
  <c r="O25" i="209"/>
  <c r="N25" i="209"/>
  <c r="R24" i="209"/>
  <c r="Q24" i="209"/>
  <c r="P24" i="209"/>
  <c r="O24" i="209"/>
  <c r="N24" i="209"/>
  <c r="R23" i="209"/>
  <c r="Q23" i="209"/>
  <c r="P23" i="209"/>
  <c r="O23" i="209"/>
  <c r="N23" i="209"/>
  <c r="R22" i="209"/>
  <c r="Q22" i="209"/>
  <c r="P22" i="209"/>
  <c r="O22" i="209"/>
  <c r="N22" i="209"/>
  <c r="R21" i="209"/>
  <c r="Q21" i="209"/>
  <c r="P21" i="209"/>
  <c r="O21" i="209"/>
  <c r="N21" i="209"/>
  <c r="R20" i="209"/>
  <c r="Q20" i="209"/>
  <c r="P20" i="209"/>
  <c r="O20" i="209"/>
  <c r="N20" i="209"/>
  <c r="R19" i="209"/>
  <c r="Q19" i="209"/>
  <c r="P19" i="209"/>
  <c r="O19" i="209"/>
  <c r="N19" i="209"/>
  <c r="R18" i="209"/>
  <c r="Q18" i="209"/>
  <c r="P18" i="209"/>
  <c r="O18" i="209"/>
  <c r="N18" i="209"/>
  <c r="R17" i="209"/>
  <c r="Q17" i="209"/>
  <c r="P17" i="209"/>
  <c r="O17" i="209"/>
  <c r="N17" i="209"/>
  <c r="R16" i="209"/>
  <c r="Q16" i="209"/>
  <c r="P16" i="209"/>
  <c r="O16" i="209"/>
  <c r="N16" i="209"/>
  <c r="R15" i="209"/>
  <c r="Q15" i="209"/>
  <c r="P15" i="209"/>
  <c r="O15" i="209"/>
  <c r="N15" i="209"/>
  <c r="R14" i="209"/>
  <c r="Q14" i="209"/>
  <c r="P14" i="209"/>
  <c r="O14" i="209"/>
  <c r="N14" i="209"/>
  <c r="R13" i="209"/>
  <c r="Q13" i="209"/>
  <c r="P13" i="209"/>
  <c r="O13" i="209"/>
  <c r="N13" i="209"/>
  <c r="R12" i="209"/>
  <c r="Q12" i="209"/>
  <c r="P12" i="209"/>
  <c r="O12" i="209"/>
  <c r="N12" i="209"/>
  <c r="R11" i="209"/>
  <c r="Q11" i="209"/>
  <c r="P11" i="209"/>
  <c r="O11" i="209"/>
  <c r="N11" i="209"/>
  <c r="R10" i="209"/>
  <c r="Q10" i="209"/>
  <c r="P10" i="209"/>
  <c r="O10" i="209"/>
  <c r="N10" i="209"/>
  <c r="R9" i="209"/>
  <c r="Q9" i="209"/>
  <c r="P9" i="209"/>
  <c r="O9" i="209"/>
  <c r="N9" i="209"/>
  <c r="R8" i="209"/>
  <c r="Q8" i="209"/>
  <c r="P8" i="209"/>
  <c r="O8" i="209"/>
  <c r="N8" i="209"/>
  <c r="R7" i="209"/>
  <c r="Q7" i="209"/>
  <c r="P7" i="209"/>
  <c r="O7" i="209"/>
  <c r="N7" i="209"/>
  <c r="R6" i="209"/>
  <c r="J33" i="209" s="1"/>
  <c r="Q6" i="209"/>
  <c r="I33" i="209" s="1"/>
  <c r="P6" i="209"/>
  <c r="H33" i="209" s="1"/>
  <c r="O6" i="209"/>
  <c r="G33" i="209" s="1"/>
  <c r="N6" i="209"/>
  <c r="F33" i="209" s="1"/>
  <c r="R34" i="208"/>
  <c r="Q34" i="208"/>
  <c r="P34" i="208"/>
  <c r="O34" i="208"/>
  <c r="N34" i="208"/>
  <c r="R33" i="208"/>
  <c r="P33" i="208"/>
  <c r="O33" i="208"/>
  <c r="N33" i="208"/>
  <c r="R32" i="208"/>
  <c r="Q32" i="208"/>
  <c r="P32" i="208"/>
  <c r="O32" i="208"/>
  <c r="N32" i="208"/>
  <c r="R31" i="208"/>
  <c r="Q31" i="208"/>
  <c r="P31" i="208"/>
  <c r="O31" i="208"/>
  <c r="N31" i="208"/>
  <c r="R30" i="208"/>
  <c r="Q30" i="208"/>
  <c r="P30" i="208"/>
  <c r="O30" i="208"/>
  <c r="N30" i="208"/>
  <c r="R29" i="208"/>
  <c r="Q29" i="208"/>
  <c r="P29" i="208"/>
  <c r="O29" i="208"/>
  <c r="N29" i="208"/>
  <c r="R28" i="208"/>
  <c r="Q28" i="208"/>
  <c r="P28" i="208"/>
  <c r="O28" i="208"/>
  <c r="N28" i="208"/>
  <c r="R27" i="208"/>
  <c r="Q27" i="208"/>
  <c r="P27" i="208"/>
  <c r="O27" i="208"/>
  <c r="N27" i="208"/>
  <c r="R26" i="208"/>
  <c r="Q26" i="208"/>
  <c r="P26" i="208"/>
  <c r="O26" i="208"/>
  <c r="N26" i="208"/>
  <c r="R25" i="208"/>
  <c r="Q25" i="208"/>
  <c r="P25" i="208"/>
  <c r="O25" i="208"/>
  <c r="N25" i="208"/>
  <c r="R24" i="208"/>
  <c r="Q24" i="208"/>
  <c r="P24" i="208"/>
  <c r="O24" i="208"/>
  <c r="N24" i="208"/>
  <c r="R23" i="208"/>
  <c r="Q23" i="208"/>
  <c r="P23" i="208"/>
  <c r="O23" i="208"/>
  <c r="N23" i="208"/>
  <c r="R22" i="208"/>
  <c r="Q22" i="208"/>
  <c r="P22" i="208"/>
  <c r="O22" i="208"/>
  <c r="N22" i="208"/>
  <c r="R21" i="208"/>
  <c r="Q21" i="208"/>
  <c r="P21" i="208"/>
  <c r="O21" i="208"/>
  <c r="N21" i="208"/>
  <c r="R20" i="208"/>
  <c r="Q20" i="208"/>
  <c r="P20" i="208"/>
  <c r="O20" i="208"/>
  <c r="N20" i="208"/>
  <c r="R19" i="208"/>
  <c r="Q19" i="208"/>
  <c r="P19" i="208"/>
  <c r="O19" i="208"/>
  <c r="N19" i="208"/>
  <c r="R18" i="208"/>
  <c r="Q18" i="208"/>
  <c r="P18" i="208"/>
  <c r="O18" i="208"/>
  <c r="N18" i="208"/>
  <c r="R17" i="208"/>
  <c r="Q17" i="208"/>
  <c r="P17" i="208"/>
  <c r="O17" i="208"/>
  <c r="N17" i="208"/>
  <c r="R16" i="208"/>
  <c r="Q16" i="208"/>
  <c r="P16" i="208"/>
  <c r="O16" i="208"/>
  <c r="N16" i="208"/>
  <c r="R15" i="208"/>
  <c r="Q15" i="208"/>
  <c r="P15" i="208"/>
  <c r="O15" i="208"/>
  <c r="N15" i="208"/>
  <c r="R14" i="208"/>
  <c r="Q14" i="208"/>
  <c r="P14" i="208"/>
  <c r="O14" i="208"/>
  <c r="N14" i="208"/>
  <c r="R13" i="208"/>
  <c r="Q13" i="208"/>
  <c r="P13" i="208"/>
  <c r="O13" i="208"/>
  <c r="N13" i="208"/>
  <c r="R12" i="208"/>
  <c r="Q12" i="208"/>
  <c r="P12" i="208"/>
  <c r="O12" i="208"/>
  <c r="N12" i="208"/>
  <c r="R11" i="208"/>
  <c r="Q11" i="208"/>
  <c r="P11" i="208"/>
  <c r="O11" i="208"/>
  <c r="N11" i="208"/>
  <c r="R10" i="208"/>
  <c r="Q10" i="208"/>
  <c r="P10" i="208"/>
  <c r="O10" i="208"/>
  <c r="N10" i="208"/>
  <c r="R9" i="208"/>
  <c r="Q9" i="208"/>
  <c r="P9" i="208"/>
  <c r="O9" i="208"/>
  <c r="N9" i="208"/>
  <c r="R8" i="208"/>
  <c r="J35" i="208" s="1"/>
  <c r="Q8" i="208"/>
  <c r="I35" i="208" s="1"/>
  <c r="P8" i="208"/>
  <c r="H35" i="208" s="1"/>
  <c r="O8" i="208"/>
  <c r="G35" i="208" s="1"/>
  <c r="N8" i="208"/>
  <c r="F35" i="208" s="1"/>
  <c r="R32" i="207" l="1"/>
  <c r="Q32" i="207"/>
  <c r="P32" i="207"/>
  <c r="O32" i="207"/>
  <c r="N32" i="207"/>
  <c r="R31" i="207"/>
  <c r="P31" i="207"/>
  <c r="O31" i="207"/>
  <c r="N31" i="207"/>
  <c r="R30" i="207"/>
  <c r="Q30" i="207"/>
  <c r="P30" i="207"/>
  <c r="O30" i="207"/>
  <c r="N30" i="207"/>
  <c r="R29" i="207"/>
  <c r="Q29" i="207"/>
  <c r="P29" i="207"/>
  <c r="O29" i="207"/>
  <c r="N29" i="207"/>
  <c r="R28" i="207"/>
  <c r="Q28" i="207"/>
  <c r="P28" i="207"/>
  <c r="O28" i="207"/>
  <c r="N28" i="207"/>
  <c r="R27" i="207"/>
  <c r="Q27" i="207"/>
  <c r="P27" i="207"/>
  <c r="O27" i="207"/>
  <c r="N27" i="207"/>
  <c r="R26" i="207"/>
  <c r="Q26" i="207"/>
  <c r="P26" i="207"/>
  <c r="O26" i="207"/>
  <c r="N26" i="207"/>
  <c r="R25" i="207"/>
  <c r="Q25" i="207"/>
  <c r="P25" i="207"/>
  <c r="O25" i="207"/>
  <c r="N25" i="207"/>
  <c r="R24" i="207"/>
  <c r="Q24" i="207"/>
  <c r="P24" i="207"/>
  <c r="O24" i="207"/>
  <c r="N24" i="207"/>
  <c r="R23" i="207"/>
  <c r="Q23" i="207"/>
  <c r="P23" i="207"/>
  <c r="O23" i="207"/>
  <c r="N23" i="207"/>
  <c r="R22" i="207"/>
  <c r="Q22" i="207"/>
  <c r="P22" i="207"/>
  <c r="O22" i="207"/>
  <c r="N22" i="207"/>
  <c r="R21" i="207"/>
  <c r="Q21" i="207"/>
  <c r="P21" i="207"/>
  <c r="O21" i="207"/>
  <c r="N21" i="207"/>
  <c r="R20" i="207"/>
  <c r="Q20" i="207"/>
  <c r="P20" i="207"/>
  <c r="O20" i="207"/>
  <c r="N20" i="207"/>
  <c r="R19" i="207"/>
  <c r="Q19" i="207"/>
  <c r="P19" i="207"/>
  <c r="O19" i="207"/>
  <c r="N19" i="207"/>
  <c r="R18" i="207"/>
  <c r="Q18" i="207"/>
  <c r="P18" i="207"/>
  <c r="O18" i="207"/>
  <c r="N18" i="207"/>
  <c r="R17" i="207"/>
  <c r="Q17" i="207"/>
  <c r="P17" i="207"/>
  <c r="O17" i="207"/>
  <c r="N17" i="207"/>
  <c r="R16" i="207"/>
  <c r="Q16" i="207"/>
  <c r="P16" i="207"/>
  <c r="O16" i="207"/>
  <c r="N16" i="207"/>
  <c r="R15" i="207"/>
  <c r="Q15" i="207"/>
  <c r="P15" i="207"/>
  <c r="O15" i="207"/>
  <c r="N15" i="207"/>
  <c r="R14" i="207"/>
  <c r="Q14" i="207"/>
  <c r="P14" i="207"/>
  <c r="O14" i="207"/>
  <c r="N14" i="207"/>
  <c r="R13" i="207"/>
  <c r="Q13" i="207"/>
  <c r="P13" i="207"/>
  <c r="O13" i="207"/>
  <c r="N13" i="207"/>
  <c r="R12" i="207"/>
  <c r="Q12" i="207"/>
  <c r="P12" i="207"/>
  <c r="O12" i="207"/>
  <c r="N12" i="207"/>
  <c r="R11" i="207"/>
  <c r="Q11" i="207"/>
  <c r="P11" i="207"/>
  <c r="O11" i="207"/>
  <c r="N11" i="207"/>
  <c r="R10" i="207"/>
  <c r="Q10" i="207"/>
  <c r="P10" i="207"/>
  <c r="O10" i="207"/>
  <c r="N10" i="207"/>
  <c r="R9" i="207"/>
  <c r="Q9" i="207"/>
  <c r="P9" i="207"/>
  <c r="O9" i="207"/>
  <c r="N9" i="207"/>
  <c r="R8" i="207"/>
  <c r="Q8" i="207"/>
  <c r="P8" i="207"/>
  <c r="O8" i="207"/>
  <c r="N8" i="207"/>
  <c r="R7" i="207"/>
  <c r="Q7" i="207"/>
  <c r="P7" i="207"/>
  <c r="O7" i="207"/>
  <c r="N7" i="207"/>
  <c r="R6" i="207"/>
  <c r="J33" i="207" s="1"/>
  <c r="Q6" i="207"/>
  <c r="I33" i="207" s="1"/>
  <c r="P6" i="207"/>
  <c r="H33" i="207" s="1"/>
  <c r="O6" i="207"/>
  <c r="G33" i="207" s="1"/>
  <c r="N6" i="207"/>
  <c r="F33" i="207" s="1"/>
  <c r="R32" i="206" l="1"/>
  <c r="Q32" i="206"/>
  <c r="P32" i="206"/>
  <c r="O32" i="206"/>
  <c r="N32" i="206"/>
  <c r="R31" i="206"/>
  <c r="P31" i="206"/>
  <c r="O31" i="206"/>
  <c r="N31" i="206"/>
  <c r="R30" i="206"/>
  <c r="Q30" i="206"/>
  <c r="P30" i="206"/>
  <c r="O30" i="206"/>
  <c r="N30" i="206"/>
  <c r="R29" i="206"/>
  <c r="Q29" i="206"/>
  <c r="P29" i="206"/>
  <c r="O29" i="206"/>
  <c r="N29" i="206"/>
  <c r="R28" i="206"/>
  <c r="Q28" i="206"/>
  <c r="P28" i="206"/>
  <c r="O28" i="206"/>
  <c r="N28" i="206"/>
  <c r="R27" i="206"/>
  <c r="Q27" i="206"/>
  <c r="P27" i="206"/>
  <c r="O27" i="206"/>
  <c r="N27" i="206"/>
  <c r="R26" i="206"/>
  <c r="Q26" i="206"/>
  <c r="P26" i="206"/>
  <c r="O26" i="206"/>
  <c r="N26" i="206"/>
  <c r="R25" i="206"/>
  <c r="Q25" i="206"/>
  <c r="P25" i="206"/>
  <c r="O25" i="206"/>
  <c r="N25" i="206"/>
  <c r="R24" i="206"/>
  <c r="Q24" i="206"/>
  <c r="P24" i="206"/>
  <c r="O24" i="206"/>
  <c r="N24" i="206"/>
  <c r="R23" i="206"/>
  <c r="Q23" i="206"/>
  <c r="P23" i="206"/>
  <c r="O23" i="206"/>
  <c r="N23" i="206"/>
  <c r="R22" i="206"/>
  <c r="Q22" i="206"/>
  <c r="P22" i="206"/>
  <c r="O22" i="206"/>
  <c r="N22" i="206"/>
  <c r="R21" i="206"/>
  <c r="Q21" i="206"/>
  <c r="P21" i="206"/>
  <c r="O21" i="206"/>
  <c r="N21" i="206"/>
  <c r="R20" i="206"/>
  <c r="Q20" i="206"/>
  <c r="P20" i="206"/>
  <c r="O20" i="206"/>
  <c r="N20" i="206"/>
  <c r="R19" i="206"/>
  <c r="Q19" i="206"/>
  <c r="P19" i="206"/>
  <c r="O19" i="206"/>
  <c r="N19" i="206"/>
  <c r="R18" i="206"/>
  <c r="Q18" i="206"/>
  <c r="P18" i="206"/>
  <c r="O18" i="206"/>
  <c r="N18" i="206"/>
  <c r="R17" i="206"/>
  <c r="Q17" i="206"/>
  <c r="P17" i="206"/>
  <c r="O17" i="206"/>
  <c r="N17" i="206"/>
  <c r="R16" i="206"/>
  <c r="Q16" i="206"/>
  <c r="P16" i="206"/>
  <c r="O16" i="206"/>
  <c r="N16" i="206"/>
  <c r="R15" i="206"/>
  <c r="Q15" i="206"/>
  <c r="P15" i="206"/>
  <c r="O15" i="206"/>
  <c r="N15" i="206"/>
  <c r="R14" i="206"/>
  <c r="Q14" i="206"/>
  <c r="P14" i="206"/>
  <c r="O14" i="206"/>
  <c r="N14" i="206"/>
  <c r="R13" i="206"/>
  <c r="Q13" i="206"/>
  <c r="P13" i="206"/>
  <c r="O13" i="206"/>
  <c r="N13" i="206"/>
  <c r="R12" i="206"/>
  <c r="Q12" i="206"/>
  <c r="P12" i="206"/>
  <c r="O12" i="206"/>
  <c r="N12" i="206"/>
  <c r="R11" i="206"/>
  <c r="Q11" i="206"/>
  <c r="P11" i="206"/>
  <c r="O11" i="206"/>
  <c r="N11" i="206"/>
  <c r="R10" i="206"/>
  <c r="Q10" i="206"/>
  <c r="P10" i="206"/>
  <c r="O10" i="206"/>
  <c r="N10" i="206"/>
  <c r="R9" i="206"/>
  <c r="Q9" i="206"/>
  <c r="P9" i="206"/>
  <c r="O9" i="206"/>
  <c r="N9" i="206"/>
  <c r="R8" i="206"/>
  <c r="Q8" i="206"/>
  <c r="P8" i="206"/>
  <c r="O8" i="206"/>
  <c r="N8" i="206"/>
  <c r="R7" i="206"/>
  <c r="Q7" i="206"/>
  <c r="P7" i="206"/>
  <c r="O7" i="206"/>
  <c r="N7" i="206"/>
  <c r="R6" i="206"/>
  <c r="J33" i="206" s="1"/>
  <c r="Q6" i="206"/>
  <c r="I33" i="206" s="1"/>
  <c r="P6" i="206"/>
  <c r="H33" i="206" s="1"/>
  <c r="O6" i="206"/>
  <c r="G33" i="206" s="1"/>
  <c r="N6" i="206"/>
  <c r="F33" i="206" s="1"/>
  <c r="R34" i="178" l="1"/>
  <c r="Q34" i="178"/>
  <c r="P34" i="178"/>
  <c r="O34" i="178"/>
  <c r="N34" i="178"/>
  <c r="R33" i="178"/>
  <c r="P33" i="178"/>
  <c r="O33" i="178"/>
  <c r="N33" i="178"/>
  <c r="R32" i="178"/>
  <c r="Q32" i="178"/>
  <c r="P32" i="178"/>
  <c r="O32" i="178"/>
  <c r="N32" i="178"/>
  <c r="R31" i="178"/>
  <c r="Q31" i="178"/>
  <c r="P31" i="178"/>
  <c r="O31" i="178"/>
  <c r="N31" i="178"/>
  <c r="R30" i="178"/>
  <c r="Q30" i="178"/>
  <c r="P30" i="178"/>
  <c r="O30" i="178"/>
  <c r="N30" i="178"/>
  <c r="R29" i="178"/>
  <c r="Q29" i="178"/>
  <c r="P29" i="178"/>
  <c r="O29" i="178"/>
  <c r="N29" i="178"/>
  <c r="R28" i="178"/>
  <c r="Q28" i="178"/>
  <c r="P28" i="178"/>
  <c r="O28" i="178"/>
  <c r="N28" i="178"/>
  <c r="R27" i="178"/>
  <c r="Q27" i="178"/>
  <c r="P27" i="178"/>
  <c r="O27" i="178"/>
  <c r="N27" i="178"/>
  <c r="R26" i="178"/>
  <c r="Q26" i="178"/>
  <c r="P26" i="178"/>
  <c r="O26" i="178"/>
  <c r="N26" i="178"/>
  <c r="R25" i="178"/>
  <c r="Q25" i="178"/>
  <c r="P25" i="178"/>
  <c r="O25" i="178"/>
  <c r="N25" i="178"/>
  <c r="R24" i="178"/>
  <c r="Q24" i="178"/>
  <c r="P24" i="178"/>
  <c r="O24" i="178"/>
  <c r="N24" i="178"/>
  <c r="R23" i="178"/>
  <c r="Q23" i="178"/>
  <c r="P23" i="178"/>
  <c r="O23" i="178"/>
  <c r="N23" i="178"/>
  <c r="R22" i="178"/>
  <c r="Q22" i="178"/>
  <c r="P22" i="178"/>
  <c r="O22" i="178"/>
  <c r="N22" i="178"/>
  <c r="R21" i="178"/>
  <c r="Q21" i="178"/>
  <c r="P21" i="178"/>
  <c r="O21" i="178"/>
  <c r="N21" i="178"/>
  <c r="R20" i="178"/>
  <c r="Q20" i="178"/>
  <c r="P20" i="178"/>
  <c r="O20" i="178"/>
  <c r="N20" i="178"/>
  <c r="R19" i="178"/>
  <c r="Q19" i="178"/>
  <c r="P19" i="178"/>
  <c r="O19" i="178"/>
  <c r="N19" i="178"/>
  <c r="R18" i="178"/>
  <c r="Q18" i="178"/>
  <c r="P18" i="178"/>
  <c r="O18" i="178"/>
  <c r="N18" i="178"/>
  <c r="R17" i="178"/>
  <c r="Q17" i="178"/>
  <c r="P17" i="178"/>
  <c r="O17" i="178"/>
  <c r="N17" i="178"/>
  <c r="R16" i="178"/>
  <c r="Q16" i="178"/>
  <c r="P16" i="178"/>
  <c r="O16" i="178"/>
  <c r="N16" i="178"/>
  <c r="R15" i="178"/>
  <c r="Q15" i="178"/>
  <c r="P15" i="178"/>
  <c r="O15" i="178"/>
  <c r="N15" i="178"/>
  <c r="R14" i="178"/>
  <c r="Q14" i="178"/>
  <c r="P14" i="178"/>
  <c r="O14" i="178"/>
  <c r="N14" i="178"/>
  <c r="R13" i="178"/>
  <c r="Q13" i="178"/>
  <c r="P13" i="178"/>
  <c r="O13" i="178"/>
  <c r="N13" i="178"/>
  <c r="R12" i="178"/>
  <c r="Q12" i="178"/>
  <c r="P12" i="178"/>
  <c r="O12" i="178"/>
  <c r="N12" i="178"/>
  <c r="R11" i="178"/>
  <c r="Q11" i="178"/>
  <c r="P11" i="178"/>
  <c r="O11" i="178"/>
  <c r="N11" i="178"/>
  <c r="R10" i="178"/>
  <c r="Q10" i="178"/>
  <c r="P10" i="178"/>
  <c r="O10" i="178"/>
  <c r="N10" i="178"/>
  <c r="R9" i="178"/>
  <c r="Q9" i="178"/>
  <c r="P9" i="178"/>
  <c r="O9" i="178"/>
  <c r="N9" i="178"/>
  <c r="R8" i="178"/>
  <c r="J35" i="178" s="1"/>
  <c r="Q8" i="178"/>
  <c r="P8" i="178"/>
  <c r="H35" i="178" s="1"/>
  <c r="O8" i="178"/>
  <c r="N8" i="178"/>
  <c r="F35" i="178" s="1"/>
  <c r="R33" i="177"/>
  <c r="Q33" i="177"/>
  <c r="P33" i="177"/>
  <c r="O33" i="177"/>
  <c r="N33" i="177"/>
  <c r="R32" i="177"/>
  <c r="P32" i="177"/>
  <c r="O32" i="177"/>
  <c r="N32" i="177"/>
  <c r="R31" i="177"/>
  <c r="Q31" i="177"/>
  <c r="P31" i="177"/>
  <c r="O31" i="177"/>
  <c r="N31" i="177"/>
  <c r="R30" i="177"/>
  <c r="Q30" i="177"/>
  <c r="P30" i="177"/>
  <c r="O30" i="177"/>
  <c r="N30" i="177"/>
  <c r="R29" i="177"/>
  <c r="Q29" i="177"/>
  <c r="P29" i="177"/>
  <c r="O29" i="177"/>
  <c r="N29" i="177"/>
  <c r="R28" i="177"/>
  <c r="Q28" i="177"/>
  <c r="P28" i="177"/>
  <c r="O28" i="177"/>
  <c r="N28" i="177"/>
  <c r="R27" i="177"/>
  <c r="Q27" i="177"/>
  <c r="P27" i="177"/>
  <c r="O27" i="177"/>
  <c r="N27" i="177"/>
  <c r="R26" i="177"/>
  <c r="Q26" i="177"/>
  <c r="P26" i="177"/>
  <c r="O26" i="177"/>
  <c r="N26" i="177"/>
  <c r="R25" i="177"/>
  <c r="Q25" i="177"/>
  <c r="P25" i="177"/>
  <c r="O25" i="177"/>
  <c r="N25" i="177"/>
  <c r="R24" i="177"/>
  <c r="Q24" i="177"/>
  <c r="P24" i="177"/>
  <c r="O24" i="177"/>
  <c r="N24" i="177"/>
  <c r="R23" i="177"/>
  <c r="Q23" i="177"/>
  <c r="P23" i="177"/>
  <c r="O23" i="177"/>
  <c r="N23" i="177"/>
  <c r="R22" i="177"/>
  <c r="Q22" i="177"/>
  <c r="P22" i="177"/>
  <c r="O22" i="177"/>
  <c r="N22" i="177"/>
  <c r="R21" i="177"/>
  <c r="Q21" i="177"/>
  <c r="P21" i="177"/>
  <c r="O21" i="177"/>
  <c r="N21" i="177"/>
  <c r="R20" i="177"/>
  <c r="Q20" i="177"/>
  <c r="P20" i="177"/>
  <c r="O20" i="177"/>
  <c r="N20" i="177"/>
  <c r="R19" i="177"/>
  <c r="Q19" i="177"/>
  <c r="P19" i="177"/>
  <c r="O19" i="177"/>
  <c r="N19" i="177"/>
  <c r="R18" i="177"/>
  <c r="Q18" i="177"/>
  <c r="P18" i="177"/>
  <c r="O18" i="177"/>
  <c r="N18" i="177"/>
  <c r="R17" i="177"/>
  <c r="Q17" i="177"/>
  <c r="P17" i="177"/>
  <c r="O17" i="177"/>
  <c r="N17" i="177"/>
  <c r="R16" i="177"/>
  <c r="Q16" i="177"/>
  <c r="P16" i="177"/>
  <c r="O16" i="177"/>
  <c r="N16" i="177"/>
  <c r="R15" i="177"/>
  <c r="Q15" i="177"/>
  <c r="P15" i="177"/>
  <c r="O15" i="177"/>
  <c r="N15" i="177"/>
  <c r="R14" i="177"/>
  <c r="Q14" i="177"/>
  <c r="P14" i="177"/>
  <c r="O14" i="177"/>
  <c r="N14" i="177"/>
  <c r="R13" i="177"/>
  <c r="Q13" i="177"/>
  <c r="P13" i="177"/>
  <c r="O13" i="177"/>
  <c r="N13" i="177"/>
  <c r="R12" i="177"/>
  <c r="Q12" i="177"/>
  <c r="P12" i="177"/>
  <c r="O12" i="177"/>
  <c r="N12" i="177"/>
  <c r="R11" i="177"/>
  <c r="Q11" i="177"/>
  <c r="P11" i="177"/>
  <c r="O11" i="177"/>
  <c r="N11" i="177"/>
  <c r="R10" i="177"/>
  <c r="Q10" i="177"/>
  <c r="P10" i="177"/>
  <c r="O10" i="177"/>
  <c r="N10" i="177"/>
  <c r="R9" i="177"/>
  <c r="Q9" i="177"/>
  <c r="P9" i="177"/>
  <c r="O9" i="177"/>
  <c r="N9" i="177"/>
  <c r="R8" i="177"/>
  <c r="Q8" i="177"/>
  <c r="P8" i="177"/>
  <c r="O8" i="177"/>
  <c r="N8" i="177"/>
  <c r="R7" i="177"/>
  <c r="J34" i="177" s="1"/>
  <c r="Q7" i="177"/>
  <c r="P7" i="177"/>
  <c r="H34" i="177" s="1"/>
  <c r="O7" i="177"/>
  <c r="N7" i="177"/>
  <c r="F34" i="177" s="1"/>
  <c r="R33" i="176"/>
  <c r="Q33" i="176"/>
  <c r="P33" i="176"/>
  <c r="O33" i="176"/>
  <c r="N33" i="176"/>
  <c r="R32" i="176"/>
  <c r="P32" i="176"/>
  <c r="O32" i="176"/>
  <c r="N32" i="176"/>
  <c r="R31" i="176"/>
  <c r="Q31" i="176"/>
  <c r="P31" i="176"/>
  <c r="O31" i="176"/>
  <c r="N31" i="176"/>
  <c r="R30" i="176"/>
  <c r="Q30" i="176"/>
  <c r="P30" i="176"/>
  <c r="O30" i="176"/>
  <c r="N30" i="176"/>
  <c r="R29" i="176"/>
  <c r="Q29" i="176"/>
  <c r="P29" i="176"/>
  <c r="O29" i="176"/>
  <c r="N29" i="176"/>
  <c r="R28" i="176"/>
  <c r="Q28" i="176"/>
  <c r="P28" i="176"/>
  <c r="O28" i="176"/>
  <c r="N28" i="176"/>
  <c r="R27" i="176"/>
  <c r="Q27" i="176"/>
  <c r="P27" i="176"/>
  <c r="O27" i="176"/>
  <c r="N27" i="176"/>
  <c r="R26" i="176"/>
  <c r="Q26" i="176"/>
  <c r="P26" i="176"/>
  <c r="O26" i="176"/>
  <c r="N26" i="176"/>
  <c r="R25" i="176"/>
  <c r="Q25" i="176"/>
  <c r="P25" i="176"/>
  <c r="O25" i="176"/>
  <c r="N25" i="176"/>
  <c r="R24" i="176"/>
  <c r="Q24" i="176"/>
  <c r="P24" i="176"/>
  <c r="O24" i="176"/>
  <c r="N24" i="176"/>
  <c r="R23" i="176"/>
  <c r="Q23" i="176"/>
  <c r="P23" i="176"/>
  <c r="O23" i="176"/>
  <c r="N23" i="176"/>
  <c r="R22" i="176"/>
  <c r="Q22" i="176"/>
  <c r="P22" i="176"/>
  <c r="O22" i="176"/>
  <c r="N22" i="176"/>
  <c r="R21" i="176"/>
  <c r="Q21" i="176"/>
  <c r="P21" i="176"/>
  <c r="O21" i="176"/>
  <c r="N21" i="176"/>
  <c r="R20" i="176"/>
  <c r="Q20" i="176"/>
  <c r="P20" i="176"/>
  <c r="O20" i="176"/>
  <c r="N20" i="176"/>
  <c r="R19" i="176"/>
  <c r="Q19" i="176"/>
  <c r="P19" i="176"/>
  <c r="O19" i="176"/>
  <c r="N19" i="176"/>
  <c r="R18" i="176"/>
  <c r="Q18" i="176"/>
  <c r="P18" i="176"/>
  <c r="O18" i="176"/>
  <c r="N18" i="176"/>
  <c r="R17" i="176"/>
  <c r="Q17" i="176"/>
  <c r="P17" i="176"/>
  <c r="O17" i="176"/>
  <c r="N17" i="176"/>
  <c r="R16" i="176"/>
  <c r="Q16" i="176"/>
  <c r="P16" i="176"/>
  <c r="O16" i="176"/>
  <c r="N16" i="176"/>
  <c r="R15" i="176"/>
  <c r="Q15" i="176"/>
  <c r="P15" i="176"/>
  <c r="O15" i="176"/>
  <c r="N15" i="176"/>
  <c r="R14" i="176"/>
  <c r="Q14" i="176"/>
  <c r="P14" i="176"/>
  <c r="O14" i="176"/>
  <c r="N14" i="176"/>
  <c r="R13" i="176"/>
  <c r="Q13" i="176"/>
  <c r="P13" i="176"/>
  <c r="O13" i="176"/>
  <c r="N13" i="176"/>
  <c r="R12" i="176"/>
  <c r="Q12" i="176"/>
  <c r="P12" i="176"/>
  <c r="O12" i="176"/>
  <c r="N12" i="176"/>
  <c r="R11" i="176"/>
  <c r="Q11" i="176"/>
  <c r="P11" i="176"/>
  <c r="O11" i="176"/>
  <c r="N11" i="176"/>
  <c r="R10" i="176"/>
  <c r="Q10" i="176"/>
  <c r="P10" i="176"/>
  <c r="O10" i="176"/>
  <c r="N10" i="176"/>
  <c r="R9" i="176"/>
  <c r="Q9" i="176"/>
  <c r="P9" i="176"/>
  <c r="O9" i="176"/>
  <c r="N9" i="176"/>
  <c r="R8" i="176"/>
  <c r="Q8" i="176"/>
  <c r="P8" i="176"/>
  <c r="O8" i="176"/>
  <c r="N8" i="176"/>
  <c r="R7" i="176"/>
  <c r="J34" i="176" s="1"/>
  <c r="Q7" i="176"/>
  <c r="P7" i="176"/>
  <c r="H34" i="176" s="1"/>
  <c r="O7" i="176"/>
  <c r="N7" i="176"/>
  <c r="F34" i="176" s="1"/>
  <c r="R34" i="175"/>
  <c r="Q34" i="175"/>
  <c r="P34" i="175"/>
  <c r="O34" i="175"/>
  <c r="N34" i="175"/>
  <c r="R33" i="175"/>
  <c r="P33" i="175"/>
  <c r="O33" i="175"/>
  <c r="N33" i="175"/>
  <c r="R32" i="175"/>
  <c r="Q32" i="175"/>
  <c r="P32" i="175"/>
  <c r="O32" i="175"/>
  <c r="N32" i="175"/>
  <c r="R31" i="175"/>
  <c r="Q31" i="175"/>
  <c r="P31" i="175"/>
  <c r="O31" i="175"/>
  <c r="N31" i="175"/>
  <c r="R30" i="175"/>
  <c r="Q30" i="175"/>
  <c r="P30" i="175"/>
  <c r="O30" i="175"/>
  <c r="N30" i="175"/>
  <c r="R29" i="175"/>
  <c r="Q29" i="175"/>
  <c r="P29" i="175"/>
  <c r="O29" i="175"/>
  <c r="N29" i="175"/>
  <c r="R28" i="175"/>
  <c r="Q28" i="175"/>
  <c r="P28" i="175"/>
  <c r="O28" i="175"/>
  <c r="N28" i="175"/>
  <c r="R27" i="175"/>
  <c r="Q27" i="175"/>
  <c r="P27" i="175"/>
  <c r="O27" i="175"/>
  <c r="N27" i="175"/>
  <c r="R26" i="175"/>
  <c r="Q26" i="175"/>
  <c r="P26" i="175"/>
  <c r="O26" i="175"/>
  <c r="N26" i="175"/>
  <c r="R25" i="175"/>
  <c r="Q25" i="175"/>
  <c r="P25" i="175"/>
  <c r="O25" i="175"/>
  <c r="N25" i="175"/>
  <c r="R24" i="175"/>
  <c r="Q24" i="175"/>
  <c r="P24" i="175"/>
  <c r="O24" i="175"/>
  <c r="N24" i="175"/>
  <c r="R23" i="175"/>
  <c r="Q23" i="175"/>
  <c r="P23" i="175"/>
  <c r="O23" i="175"/>
  <c r="N23" i="175"/>
  <c r="R22" i="175"/>
  <c r="Q22" i="175"/>
  <c r="P22" i="175"/>
  <c r="O22" i="175"/>
  <c r="N22" i="175"/>
  <c r="R21" i="175"/>
  <c r="Q21" i="175"/>
  <c r="P21" i="175"/>
  <c r="O21" i="175"/>
  <c r="N21" i="175"/>
  <c r="R20" i="175"/>
  <c r="Q20" i="175"/>
  <c r="P20" i="175"/>
  <c r="O20" i="175"/>
  <c r="N20" i="175"/>
  <c r="R19" i="175"/>
  <c r="Q19" i="175"/>
  <c r="P19" i="175"/>
  <c r="O19" i="175"/>
  <c r="N19" i="175"/>
  <c r="R18" i="175"/>
  <c r="Q18" i="175"/>
  <c r="P18" i="175"/>
  <c r="O18" i="175"/>
  <c r="N18" i="175"/>
  <c r="R17" i="175"/>
  <c r="Q17" i="175"/>
  <c r="P17" i="175"/>
  <c r="O17" i="175"/>
  <c r="N17" i="175"/>
  <c r="R16" i="175"/>
  <c r="Q16" i="175"/>
  <c r="P16" i="175"/>
  <c r="O16" i="175"/>
  <c r="N16" i="175"/>
  <c r="R15" i="175"/>
  <c r="Q15" i="175"/>
  <c r="P15" i="175"/>
  <c r="O15" i="175"/>
  <c r="N15" i="175"/>
  <c r="R14" i="175"/>
  <c r="Q14" i="175"/>
  <c r="P14" i="175"/>
  <c r="O14" i="175"/>
  <c r="N14" i="175"/>
  <c r="R13" i="175"/>
  <c r="Q13" i="175"/>
  <c r="P13" i="175"/>
  <c r="O13" i="175"/>
  <c r="N13" i="175"/>
  <c r="R12" i="175"/>
  <c r="Q12" i="175"/>
  <c r="P12" i="175"/>
  <c r="O12" i="175"/>
  <c r="N12" i="175"/>
  <c r="R11" i="175"/>
  <c r="Q11" i="175"/>
  <c r="P11" i="175"/>
  <c r="O11" i="175"/>
  <c r="N11" i="175"/>
  <c r="R10" i="175"/>
  <c r="Q10" i="175"/>
  <c r="P10" i="175"/>
  <c r="O10" i="175"/>
  <c r="N10" i="175"/>
  <c r="R9" i="175"/>
  <c r="Q9" i="175"/>
  <c r="P9" i="175"/>
  <c r="O9" i="175"/>
  <c r="N9" i="175"/>
  <c r="R8" i="175"/>
  <c r="J35" i="175" s="1"/>
  <c r="Q8" i="175"/>
  <c r="P8" i="175"/>
  <c r="H35" i="175" s="1"/>
  <c r="O8" i="175"/>
  <c r="N8" i="175"/>
  <c r="F35" i="175" s="1"/>
  <c r="R34" i="174"/>
  <c r="Q34" i="174"/>
  <c r="P34" i="174"/>
  <c r="O34" i="174"/>
  <c r="N34" i="174"/>
  <c r="R33" i="174"/>
  <c r="P33" i="174"/>
  <c r="O33" i="174"/>
  <c r="N33" i="174"/>
  <c r="R32" i="174"/>
  <c r="Q32" i="174"/>
  <c r="P32" i="174"/>
  <c r="O32" i="174"/>
  <c r="N32" i="174"/>
  <c r="R31" i="174"/>
  <c r="Q31" i="174"/>
  <c r="P31" i="174"/>
  <c r="O31" i="174"/>
  <c r="N31" i="174"/>
  <c r="R30" i="174"/>
  <c r="Q30" i="174"/>
  <c r="P30" i="174"/>
  <c r="O30" i="174"/>
  <c r="N30" i="174"/>
  <c r="R29" i="174"/>
  <c r="Q29" i="174"/>
  <c r="P29" i="174"/>
  <c r="O29" i="174"/>
  <c r="N29" i="174"/>
  <c r="R28" i="174"/>
  <c r="Q28" i="174"/>
  <c r="P28" i="174"/>
  <c r="O28" i="174"/>
  <c r="N28" i="174"/>
  <c r="R27" i="174"/>
  <c r="Q27" i="174"/>
  <c r="P27" i="174"/>
  <c r="O27" i="174"/>
  <c r="N27" i="174"/>
  <c r="R26" i="174"/>
  <c r="Q26" i="174"/>
  <c r="P26" i="174"/>
  <c r="O26" i="174"/>
  <c r="N26" i="174"/>
  <c r="R25" i="174"/>
  <c r="Q25" i="174"/>
  <c r="P25" i="174"/>
  <c r="O25" i="174"/>
  <c r="N25" i="174"/>
  <c r="R24" i="174"/>
  <c r="Q24" i="174"/>
  <c r="P24" i="174"/>
  <c r="O24" i="174"/>
  <c r="N24" i="174"/>
  <c r="R23" i="174"/>
  <c r="Q23" i="174"/>
  <c r="P23" i="174"/>
  <c r="O23" i="174"/>
  <c r="N23" i="174"/>
  <c r="R22" i="174"/>
  <c r="Q22" i="174"/>
  <c r="P22" i="174"/>
  <c r="O22" i="174"/>
  <c r="N22" i="174"/>
  <c r="R21" i="174"/>
  <c r="Q21" i="174"/>
  <c r="P21" i="174"/>
  <c r="O21" i="174"/>
  <c r="N21" i="174"/>
  <c r="R20" i="174"/>
  <c r="Q20" i="174"/>
  <c r="P20" i="174"/>
  <c r="O20" i="174"/>
  <c r="N20" i="174"/>
  <c r="R19" i="174"/>
  <c r="Q19" i="174"/>
  <c r="P19" i="174"/>
  <c r="O19" i="174"/>
  <c r="N19" i="174"/>
  <c r="R18" i="174"/>
  <c r="Q18" i="174"/>
  <c r="P18" i="174"/>
  <c r="O18" i="174"/>
  <c r="N18" i="174"/>
  <c r="R17" i="174"/>
  <c r="Q17" i="174"/>
  <c r="P17" i="174"/>
  <c r="O17" i="174"/>
  <c r="N17" i="174"/>
  <c r="R16" i="174"/>
  <c r="Q16" i="174"/>
  <c r="P16" i="174"/>
  <c r="O16" i="174"/>
  <c r="N16" i="174"/>
  <c r="R15" i="174"/>
  <c r="Q15" i="174"/>
  <c r="P15" i="174"/>
  <c r="O15" i="174"/>
  <c r="N15" i="174"/>
  <c r="R14" i="174"/>
  <c r="Q14" i="174"/>
  <c r="P14" i="174"/>
  <c r="O14" i="174"/>
  <c r="N14" i="174"/>
  <c r="R13" i="174"/>
  <c r="Q13" i="174"/>
  <c r="P13" i="174"/>
  <c r="O13" i="174"/>
  <c r="N13" i="174"/>
  <c r="R12" i="174"/>
  <c r="Q12" i="174"/>
  <c r="P12" i="174"/>
  <c r="O12" i="174"/>
  <c r="N12" i="174"/>
  <c r="R11" i="174"/>
  <c r="Q11" i="174"/>
  <c r="P11" i="174"/>
  <c r="O11" i="174"/>
  <c r="N11" i="174"/>
  <c r="R10" i="174"/>
  <c r="Q10" i="174"/>
  <c r="P10" i="174"/>
  <c r="O10" i="174"/>
  <c r="N10" i="174"/>
  <c r="R9" i="174"/>
  <c r="Q9" i="174"/>
  <c r="P9" i="174"/>
  <c r="O9" i="174"/>
  <c r="N9" i="174"/>
  <c r="R8" i="174"/>
  <c r="J35" i="174" s="1"/>
  <c r="Q8" i="174"/>
  <c r="P8" i="174"/>
  <c r="H35" i="174" s="1"/>
  <c r="O8" i="174"/>
  <c r="N8" i="174"/>
  <c r="F35" i="174" s="1"/>
  <c r="R34" i="173"/>
  <c r="Q34" i="173"/>
  <c r="P34" i="173"/>
  <c r="O34" i="173"/>
  <c r="N34" i="173"/>
  <c r="R33" i="173"/>
  <c r="P33" i="173"/>
  <c r="O33" i="173"/>
  <c r="N33" i="173"/>
  <c r="R32" i="173"/>
  <c r="Q32" i="173"/>
  <c r="P32" i="173"/>
  <c r="O32" i="173"/>
  <c r="N32" i="173"/>
  <c r="R31" i="173"/>
  <c r="Q31" i="173"/>
  <c r="P31" i="173"/>
  <c r="O31" i="173"/>
  <c r="N31" i="173"/>
  <c r="R30" i="173"/>
  <c r="Q30" i="173"/>
  <c r="P30" i="173"/>
  <c r="O30" i="173"/>
  <c r="N30" i="173"/>
  <c r="R29" i="173"/>
  <c r="Q29" i="173"/>
  <c r="P29" i="173"/>
  <c r="O29" i="173"/>
  <c r="N29" i="173"/>
  <c r="R28" i="173"/>
  <c r="Q28" i="173"/>
  <c r="P28" i="173"/>
  <c r="O28" i="173"/>
  <c r="N28" i="173"/>
  <c r="R27" i="173"/>
  <c r="Q27" i="173"/>
  <c r="P27" i="173"/>
  <c r="O27" i="173"/>
  <c r="N27" i="173"/>
  <c r="R26" i="173"/>
  <c r="Q26" i="173"/>
  <c r="P26" i="173"/>
  <c r="O26" i="173"/>
  <c r="N26" i="173"/>
  <c r="R25" i="173"/>
  <c r="Q25" i="173"/>
  <c r="P25" i="173"/>
  <c r="O25" i="173"/>
  <c r="N25" i="173"/>
  <c r="R24" i="173"/>
  <c r="Q24" i="173"/>
  <c r="P24" i="173"/>
  <c r="O24" i="173"/>
  <c r="N24" i="173"/>
  <c r="R23" i="173"/>
  <c r="Q23" i="173"/>
  <c r="P23" i="173"/>
  <c r="O23" i="173"/>
  <c r="N23" i="173"/>
  <c r="R22" i="173"/>
  <c r="Q22" i="173"/>
  <c r="P22" i="173"/>
  <c r="O22" i="173"/>
  <c r="N22" i="173"/>
  <c r="R21" i="173"/>
  <c r="Q21" i="173"/>
  <c r="P21" i="173"/>
  <c r="O21" i="173"/>
  <c r="N21" i="173"/>
  <c r="R20" i="173"/>
  <c r="Q20" i="173"/>
  <c r="P20" i="173"/>
  <c r="O20" i="173"/>
  <c r="N20" i="173"/>
  <c r="R19" i="173"/>
  <c r="Q19" i="173"/>
  <c r="P19" i="173"/>
  <c r="O19" i="173"/>
  <c r="N19" i="173"/>
  <c r="R18" i="173"/>
  <c r="Q18" i="173"/>
  <c r="P18" i="173"/>
  <c r="O18" i="173"/>
  <c r="N18" i="173"/>
  <c r="R17" i="173"/>
  <c r="Q17" i="173"/>
  <c r="P17" i="173"/>
  <c r="O17" i="173"/>
  <c r="N17" i="173"/>
  <c r="R16" i="173"/>
  <c r="Q16" i="173"/>
  <c r="P16" i="173"/>
  <c r="O16" i="173"/>
  <c r="N16" i="173"/>
  <c r="R15" i="173"/>
  <c r="Q15" i="173"/>
  <c r="P15" i="173"/>
  <c r="O15" i="173"/>
  <c r="N15" i="173"/>
  <c r="R14" i="173"/>
  <c r="Q14" i="173"/>
  <c r="P14" i="173"/>
  <c r="O14" i="173"/>
  <c r="N14" i="173"/>
  <c r="R13" i="173"/>
  <c r="Q13" i="173"/>
  <c r="P13" i="173"/>
  <c r="O13" i="173"/>
  <c r="N13" i="173"/>
  <c r="R12" i="173"/>
  <c r="Q12" i="173"/>
  <c r="P12" i="173"/>
  <c r="O12" i="173"/>
  <c r="N12" i="173"/>
  <c r="R11" i="173"/>
  <c r="Q11" i="173"/>
  <c r="P11" i="173"/>
  <c r="O11" i="173"/>
  <c r="N11" i="173"/>
  <c r="R10" i="173"/>
  <c r="Q10" i="173"/>
  <c r="P10" i="173"/>
  <c r="O10" i="173"/>
  <c r="N10" i="173"/>
  <c r="R9" i="173"/>
  <c r="Q9" i="173"/>
  <c r="P9" i="173"/>
  <c r="O9" i="173"/>
  <c r="N9" i="173"/>
  <c r="R8" i="173"/>
  <c r="J35" i="173" s="1"/>
  <c r="Q8" i="173"/>
  <c r="P8" i="173"/>
  <c r="H35" i="173" s="1"/>
  <c r="O8" i="173"/>
  <c r="N8" i="173"/>
  <c r="F35" i="173" s="1"/>
  <c r="R34" i="172"/>
  <c r="Q34" i="172"/>
  <c r="P34" i="172"/>
  <c r="O34" i="172"/>
  <c r="N34" i="172"/>
  <c r="R33" i="172"/>
  <c r="P33" i="172"/>
  <c r="O33" i="172"/>
  <c r="N33" i="172"/>
  <c r="R32" i="172"/>
  <c r="Q32" i="172"/>
  <c r="P32" i="172"/>
  <c r="O32" i="172"/>
  <c r="N32" i="172"/>
  <c r="R31" i="172"/>
  <c r="Q31" i="172"/>
  <c r="P31" i="172"/>
  <c r="O31" i="172"/>
  <c r="N31" i="172"/>
  <c r="R30" i="172"/>
  <c r="Q30" i="172"/>
  <c r="P30" i="172"/>
  <c r="O30" i="172"/>
  <c r="N30" i="172"/>
  <c r="R29" i="172"/>
  <c r="Q29" i="172"/>
  <c r="P29" i="172"/>
  <c r="O29" i="172"/>
  <c r="N29" i="172"/>
  <c r="R28" i="172"/>
  <c r="Q28" i="172"/>
  <c r="P28" i="172"/>
  <c r="O28" i="172"/>
  <c r="N28" i="172"/>
  <c r="R27" i="172"/>
  <c r="Q27" i="172"/>
  <c r="P27" i="172"/>
  <c r="O27" i="172"/>
  <c r="N27" i="172"/>
  <c r="R26" i="172"/>
  <c r="Q26" i="172"/>
  <c r="P26" i="172"/>
  <c r="O26" i="172"/>
  <c r="N26" i="172"/>
  <c r="R25" i="172"/>
  <c r="Q25" i="172"/>
  <c r="P25" i="172"/>
  <c r="O25" i="172"/>
  <c r="N25" i="172"/>
  <c r="R24" i="172"/>
  <c r="Q24" i="172"/>
  <c r="P24" i="172"/>
  <c r="O24" i="172"/>
  <c r="N24" i="172"/>
  <c r="R23" i="172"/>
  <c r="Q23" i="172"/>
  <c r="P23" i="172"/>
  <c r="O23" i="172"/>
  <c r="N23" i="172"/>
  <c r="R22" i="172"/>
  <c r="Q22" i="172"/>
  <c r="P22" i="172"/>
  <c r="O22" i="172"/>
  <c r="N22" i="172"/>
  <c r="R21" i="172"/>
  <c r="Q21" i="172"/>
  <c r="P21" i="172"/>
  <c r="O21" i="172"/>
  <c r="N21" i="172"/>
  <c r="R20" i="172"/>
  <c r="Q20" i="172"/>
  <c r="P20" i="172"/>
  <c r="O20" i="172"/>
  <c r="N20" i="172"/>
  <c r="R19" i="172"/>
  <c r="Q19" i="172"/>
  <c r="P19" i="172"/>
  <c r="O19" i="172"/>
  <c r="N19" i="172"/>
  <c r="R18" i="172"/>
  <c r="Q18" i="172"/>
  <c r="P18" i="172"/>
  <c r="O18" i="172"/>
  <c r="N18" i="172"/>
  <c r="R17" i="172"/>
  <c r="Q17" i="172"/>
  <c r="P17" i="172"/>
  <c r="O17" i="172"/>
  <c r="N17" i="172"/>
  <c r="R16" i="172"/>
  <c r="Q16" i="172"/>
  <c r="P16" i="172"/>
  <c r="O16" i="172"/>
  <c r="N16" i="172"/>
  <c r="R15" i="172"/>
  <c r="Q15" i="172"/>
  <c r="P15" i="172"/>
  <c r="O15" i="172"/>
  <c r="N15" i="172"/>
  <c r="R14" i="172"/>
  <c r="Q14" i="172"/>
  <c r="P14" i="172"/>
  <c r="O14" i="172"/>
  <c r="N14" i="172"/>
  <c r="R13" i="172"/>
  <c r="Q13" i="172"/>
  <c r="P13" i="172"/>
  <c r="O13" i="172"/>
  <c r="N13" i="172"/>
  <c r="R12" i="172"/>
  <c r="Q12" i="172"/>
  <c r="P12" i="172"/>
  <c r="O12" i="172"/>
  <c r="N12" i="172"/>
  <c r="R11" i="172"/>
  <c r="Q11" i="172"/>
  <c r="P11" i="172"/>
  <c r="O11" i="172"/>
  <c r="N11" i="172"/>
  <c r="R10" i="172"/>
  <c r="Q10" i="172"/>
  <c r="P10" i="172"/>
  <c r="O10" i="172"/>
  <c r="N10" i="172"/>
  <c r="R9" i="172"/>
  <c r="Q9" i="172"/>
  <c r="P9" i="172"/>
  <c r="O9" i="172"/>
  <c r="N9" i="172"/>
  <c r="R8" i="172"/>
  <c r="J35" i="172" s="1"/>
  <c r="Q8" i="172"/>
  <c r="P8" i="172"/>
  <c r="H35" i="172" s="1"/>
  <c r="O8" i="172"/>
  <c r="N8" i="172"/>
  <c r="F35" i="172" s="1"/>
  <c r="R33" i="171"/>
  <c r="Q33" i="171"/>
  <c r="P33" i="171"/>
  <c r="O33" i="171"/>
  <c r="N33" i="171"/>
  <c r="R32" i="171"/>
  <c r="P32" i="171"/>
  <c r="O32" i="171"/>
  <c r="N32" i="171"/>
  <c r="R31" i="171"/>
  <c r="Q31" i="171"/>
  <c r="P31" i="171"/>
  <c r="O31" i="171"/>
  <c r="N31" i="171"/>
  <c r="R30" i="171"/>
  <c r="Q30" i="171"/>
  <c r="P30" i="171"/>
  <c r="O30" i="171"/>
  <c r="N30" i="171"/>
  <c r="R29" i="171"/>
  <c r="Q29" i="171"/>
  <c r="P29" i="171"/>
  <c r="O29" i="171"/>
  <c r="N29" i="171"/>
  <c r="R28" i="171"/>
  <c r="Q28" i="171"/>
  <c r="P28" i="171"/>
  <c r="O28" i="171"/>
  <c r="N28" i="171"/>
  <c r="R27" i="171"/>
  <c r="Q27" i="171"/>
  <c r="P27" i="171"/>
  <c r="O27" i="171"/>
  <c r="N27" i="171"/>
  <c r="R26" i="171"/>
  <c r="Q26" i="171"/>
  <c r="P26" i="171"/>
  <c r="O26" i="171"/>
  <c r="N26" i="171"/>
  <c r="R25" i="171"/>
  <c r="Q25" i="171"/>
  <c r="P25" i="171"/>
  <c r="O25" i="171"/>
  <c r="N25" i="171"/>
  <c r="R24" i="171"/>
  <c r="Q24" i="171"/>
  <c r="P24" i="171"/>
  <c r="O24" i="171"/>
  <c r="N24" i="171"/>
  <c r="R23" i="171"/>
  <c r="Q23" i="171"/>
  <c r="P23" i="171"/>
  <c r="O23" i="171"/>
  <c r="N23" i="171"/>
  <c r="R22" i="171"/>
  <c r="Q22" i="171"/>
  <c r="P22" i="171"/>
  <c r="O22" i="171"/>
  <c r="N22" i="171"/>
  <c r="R21" i="171"/>
  <c r="Q21" i="171"/>
  <c r="P21" i="171"/>
  <c r="O21" i="171"/>
  <c r="N21" i="171"/>
  <c r="R20" i="171"/>
  <c r="Q20" i="171"/>
  <c r="P20" i="171"/>
  <c r="O20" i="171"/>
  <c r="N20" i="171"/>
  <c r="R19" i="171"/>
  <c r="Q19" i="171"/>
  <c r="P19" i="171"/>
  <c r="O19" i="171"/>
  <c r="N19" i="171"/>
  <c r="R18" i="171"/>
  <c r="Q18" i="171"/>
  <c r="P18" i="171"/>
  <c r="O18" i="171"/>
  <c r="N18" i="171"/>
  <c r="R17" i="171"/>
  <c r="Q17" i="171"/>
  <c r="P17" i="171"/>
  <c r="O17" i="171"/>
  <c r="N17" i="171"/>
  <c r="R16" i="171"/>
  <c r="Q16" i="171"/>
  <c r="P16" i="171"/>
  <c r="O16" i="171"/>
  <c r="N16" i="171"/>
  <c r="R15" i="171"/>
  <c r="Q15" i="171"/>
  <c r="P15" i="171"/>
  <c r="O15" i="171"/>
  <c r="N15" i="171"/>
  <c r="R14" i="171"/>
  <c r="Q14" i="171"/>
  <c r="P14" i="171"/>
  <c r="O14" i="171"/>
  <c r="N14" i="171"/>
  <c r="R13" i="171"/>
  <c r="Q13" i="171"/>
  <c r="P13" i="171"/>
  <c r="O13" i="171"/>
  <c r="N13" i="171"/>
  <c r="R12" i="171"/>
  <c r="Q12" i="171"/>
  <c r="P12" i="171"/>
  <c r="O12" i="171"/>
  <c r="N12" i="171"/>
  <c r="R11" i="171"/>
  <c r="Q11" i="171"/>
  <c r="P11" i="171"/>
  <c r="O11" i="171"/>
  <c r="N11" i="171"/>
  <c r="R10" i="171"/>
  <c r="Q10" i="171"/>
  <c r="P10" i="171"/>
  <c r="O10" i="171"/>
  <c r="N10" i="171"/>
  <c r="R9" i="171"/>
  <c r="Q9" i="171"/>
  <c r="P9" i="171"/>
  <c r="O9" i="171"/>
  <c r="N9" i="171"/>
  <c r="R8" i="171"/>
  <c r="Q8" i="171"/>
  <c r="P8" i="171"/>
  <c r="O8" i="171"/>
  <c r="N8" i="171"/>
  <c r="R7" i="171"/>
  <c r="J34" i="171" s="1"/>
  <c r="Q7" i="171"/>
  <c r="P7" i="171"/>
  <c r="H34" i="171" s="1"/>
  <c r="O7" i="171"/>
  <c r="N7" i="171"/>
  <c r="F34" i="171" s="1"/>
  <c r="R34" i="170"/>
  <c r="Q34" i="170"/>
  <c r="P34" i="170"/>
  <c r="O34" i="170"/>
  <c r="N34" i="170"/>
  <c r="R33" i="170"/>
  <c r="P33" i="170"/>
  <c r="O33" i="170"/>
  <c r="N33" i="170"/>
  <c r="R32" i="170"/>
  <c r="Q32" i="170"/>
  <c r="P32" i="170"/>
  <c r="O32" i="170"/>
  <c r="N32" i="170"/>
  <c r="R31" i="170"/>
  <c r="Q31" i="170"/>
  <c r="P31" i="170"/>
  <c r="O31" i="170"/>
  <c r="N31" i="170"/>
  <c r="R30" i="170"/>
  <c r="Q30" i="170"/>
  <c r="P30" i="170"/>
  <c r="O30" i="170"/>
  <c r="N30" i="170"/>
  <c r="R29" i="170"/>
  <c r="Q29" i="170"/>
  <c r="P29" i="170"/>
  <c r="O29" i="170"/>
  <c r="N29" i="170"/>
  <c r="R28" i="170"/>
  <c r="Q28" i="170"/>
  <c r="P28" i="170"/>
  <c r="O28" i="170"/>
  <c r="N28" i="170"/>
  <c r="R27" i="170"/>
  <c r="Q27" i="170"/>
  <c r="P27" i="170"/>
  <c r="O27" i="170"/>
  <c r="N27" i="170"/>
  <c r="R26" i="170"/>
  <c r="Q26" i="170"/>
  <c r="P26" i="170"/>
  <c r="O26" i="170"/>
  <c r="N26" i="170"/>
  <c r="R25" i="170"/>
  <c r="Q25" i="170"/>
  <c r="P25" i="170"/>
  <c r="O25" i="170"/>
  <c r="N25" i="170"/>
  <c r="R24" i="170"/>
  <c r="Q24" i="170"/>
  <c r="P24" i="170"/>
  <c r="O24" i="170"/>
  <c r="N24" i="170"/>
  <c r="R23" i="170"/>
  <c r="Q23" i="170"/>
  <c r="P23" i="170"/>
  <c r="O23" i="170"/>
  <c r="N23" i="170"/>
  <c r="R22" i="170"/>
  <c r="Q22" i="170"/>
  <c r="P22" i="170"/>
  <c r="O22" i="170"/>
  <c r="N22" i="170"/>
  <c r="R21" i="170"/>
  <c r="Q21" i="170"/>
  <c r="P21" i="170"/>
  <c r="O21" i="170"/>
  <c r="N21" i="170"/>
  <c r="R20" i="170"/>
  <c r="Q20" i="170"/>
  <c r="P20" i="170"/>
  <c r="O20" i="170"/>
  <c r="N20" i="170"/>
  <c r="R19" i="170"/>
  <c r="Q19" i="170"/>
  <c r="P19" i="170"/>
  <c r="O19" i="170"/>
  <c r="N19" i="170"/>
  <c r="R18" i="170"/>
  <c r="Q18" i="170"/>
  <c r="P18" i="170"/>
  <c r="O18" i="170"/>
  <c r="N18" i="170"/>
  <c r="R17" i="170"/>
  <c r="Q17" i="170"/>
  <c r="P17" i="170"/>
  <c r="O17" i="170"/>
  <c r="N17" i="170"/>
  <c r="R16" i="170"/>
  <c r="Q16" i="170"/>
  <c r="P16" i="170"/>
  <c r="O16" i="170"/>
  <c r="N16" i="170"/>
  <c r="R15" i="170"/>
  <c r="Q15" i="170"/>
  <c r="P15" i="170"/>
  <c r="O15" i="170"/>
  <c r="N15" i="170"/>
  <c r="R14" i="170"/>
  <c r="Q14" i="170"/>
  <c r="P14" i="170"/>
  <c r="O14" i="170"/>
  <c r="N14" i="170"/>
  <c r="R13" i="170"/>
  <c r="Q13" i="170"/>
  <c r="P13" i="170"/>
  <c r="O13" i="170"/>
  <c r="N13" i="170"/>
  <c r="R12" i="170"/>
  <c r="Q12" i="170"/>
  <c r="P12" i="170"/>
  <c r="O12" i="170"/>
  <c r="N12" i="170"/>
  <c r="R11" i="170"/>
  <c r="Q11" i="170"/>
  <c r="P11" i="170"/>
  <c r="O11" i="170"/>
  <c r="N11" i="170"/>
  <c r="R10" i="170"/>
  <c r="Q10" i="170"/>
  <c r="P10" i="170"/>
  <c r="O10" i="170"/>
  <c r="N10" i="170"/>
  <c r="R9" i="170"/>
  <c r="Q9" i="170"/>
  <c r="P9" i="170"/>
  <c r="O9" i="170"/>
  <c r="N9" i="170"/>
  <c r="R8" i="170"/>
  <c r="Q8" i="170"/>
  <c r="P8" i="170"/>
  <c r="H35" i="170" s="1"/>
  <c r="O8" i="170"/>
  <c r="N8" i="170"/>
  <c r="F35" i="170" s="1"/>
  <c r="J35" i="170" l="1"/>
  <c r="G35" i="170"/>
  <c r="I35" i="170"/>
  <c r="G34" i="171"/>
  <c r="I34" i="171"/>
  <c r="G35" i="172"/>
  <c r="I35" i="172"/>
  <c r="G35" i="173"/>
  <c r="I35" i="173"/>
  <c r="G35" i="174"/>
  <c r="I35" i="174"/>
  <c r="G35" i="175"/>
  <c r="I35" i="175"/>
  <c r="G34" i="176"/>
  <c r="I34" i="176"/>
  <c r="G34" i="177"/>
  <c r="I34" i="177"/>
  <c r="G35" i="178"/>
  <c r="I35" i="178"/>
  <c r="R33" i="166" l="1"/>
  <c r="Q33" i="166"/>
  <c r="P33" i="166"/>
  <c r="O33" i="166"/>
  <c r="N33" i="166"/>
  <c r="R32" i="166"/>
  <c r="P32" i="166"/>
  <c r="O32" i="166"/>
  <c r="N32" i="166"/>
  <c r="R31" i="166"/>
  <c r="Q31" i="166"/>
  <c r="P31" i="166"/>
  <c r="O31" i="166"/>
  <c r="N31" i="166"/>
  <c r="R30" i="166"/>
  <c r="Q30" i="166"/>
  <c r="P30" i="166"/>
  <c r="O30" i="166"/>
  <c r="N30" i="166"/>
  <c r="R29" i="166"/>
  <c r="Q29" i="166"/>
  <c r="P29" i="166"/>
  <c r="O29" i="166"/>
  <c r="N29" i="166"/>
  <c r="R28" i="166"/>
  <c r="Q28" i="166"/>
  <c r="P28" i="166"/>
  <c r="O28" i="166"/>
  <c r="N28" i="166"/>
  <c r="R27" i="166"/>
  <c r="Q27" i="166"/>
  <c r="P27" i="166"/>
  <c r="O27" i="166"/>
  <c r="N27" i="166"/>
  <c r="R26" i="166"/>
  <c r="Q26" i="166"/>
  <c r="P26" i="166"/>
  <c r="O26" i="166"/>
  <c r="N26" i="166"/>
  <c r="R25" i="166"/>
  <c r="Q25" i="166"/>
  <c r="P25" i="166"/>
  <c r="O25" i="166"/>
  <c r="N25" i="166"/>
  <c r="R24" i="166"/>
  <c r="Q24" i="166"/>
  <c r="P24" i="166"/>
  <c r="O24" i="166"/>
  <c r="N24" i="166"/>
  <c r="R23" i="166"/>
  <c r="Q23" i="166"/>
  <c r="P23" i="166"/>
  <c r="O23" i="166"/>
  <c r="N23" i="166"/>
  <c r="R22" i="166"/>
  <c r="Q22" i="166"/>
  <c r="P22" i="166"/>
  <c r="O22" i="166"/>
  <c r="N22" i="166"/>
  <c r="R21" i="166"/>
  <c r="Q21" i="166"/>
  <c r="P21" i="166"/>
  <c r="O21" i="166"/>
  <c r="N21" i="166"/>
  <c r="R20" i="166"/>
  <c r="Q20" i="166"/>
  <c r="P20" i="166"/>
  <c r="O20" i="166"/>
  <c r="N20" i="166"/>
  <c r="R19" i="166"/>
  <c r="Q19" i="166"/>
  <c r="P19" i="166"/>
  <c r="O19" i="166"/>
  <c r="N19" i="166"/>
  <c r="R18" i="166"/>
  <c r="Q18" i="166"/>
  <c r="P18" i="166"/>
  <c r="O18" i="166"/>
  <c r="N18" i="166"/>
  <c r="R17" i="166"/>
  <c r="Q17" i="166"/>
  <c r="P17" i="166"/>
  <c r="O17" i="166"/>
  <c r="N17" i="166"/>
  <c r="R16" i="166"/>
  <c r="Q16" i="166"/>
  <c r="P16" i="166"/>
  <c r="O16" i="166"/>
  <c r="N16" i="166"/>
  <c r="R15" i="166"/>
  <c r="Q15" i="166"/>
  <c r="P15" i="166"/>
  <c r="O15" i="166"/>
  <c r="N15" i="166"/>
  <c r="R14" i="166"/>
  <c r="Q14" i="166"/>
  <c r="P14" i="166"/>
  <c r="O14" i="166"/>
  <c r="N14" i="166"/>
  <c r="R13" i="166"/>
  <c r="Q13" i="166"/>
  <c r="P13" i="166"/>
  <c r="O13" i="166"/>
  <c r="N13" i="166"/>
  <c r="R12" i="166"/>
  <c r="Q12" i="166"/>
  <c r="P12" i="166"/>
  <c r="O12" i="166"/>
  <c r="N12" i="166"/>
  <c r="R11" i="166"/>
  <c r="Q11" i="166"/>
  <c r="P11" i="166"/>
  <c r="O11" i="166"/>
  <c r="N11" i="166"/>
  <c r="R10" i="166"/>
  <c r="Q10" i="166"/>
  <c r="P10" i="166"/>
  <c r="O10" i="166"/>
  <c r="N10" i="166"/>
  <c r="R9" i="166"/>
  <c r="Q9" i="166"/>
  <c r="P9" i="166"/>
  <c r="O9" i="166"/>
  <c r="N9" i="166"/>
  <c r="R8" i="166"/>
  <c r="Q8" i="166"/>
  <c r="P8" i="166"/>
  <c r="O8" i="166"/>
  <c r="N8" i="166"/>
  <c r="R7" i="166"/>
  <c r="J34" i="166" s="1"/>
  <c r="Q7" i="166"/>
  <c r="P7" i="166"/>
  <c r="H34" i="166" s="1"/>
  <c r="O7" i="166"/>
  <c r="G34" i="166" s="1"/>
  <c r="N7" i="166"/>
  <c r="F34" i="166" s="1"/>
  <c r="R33" i="165"/>
  <c r="Q33" i="165"/>
  <c r="P33" i="165"/>
  <c r="O33" i="165"/>
  <c r="N33" i="165"/>
  <c r="R32" i="165"/>
  <c r="P32" i="165"/>
  <c r="O32" i="165"/>
  <c r="N32" i="165"/>
  <c r="R31" i="165"/>
  <c r="Q31" i="165"/>
  <c r="P31" i="165"/>
  <c r="O31" i="165"/>
  <c r="N31" i="165"/>
  <c r="R30" i="165"/>
  <c r="Q30" i="165"/>
  <c r="P30" i="165"/>
  <c r="O30" i="165"/>
  <c r="N30" i="165"/>
  <c r="R29" i="165"/>
  <c r="Q29" i="165"/>
  <c r="P29" i="165"/>
  <c r="O29" i="165"/>
  <c r="N29" i="165"/>
  <c r="R28" i="165"/>
  <c r="Q28" i="165"/>
  <c r="P28" i="165"/>
  <c r="O28" i="165"/>
  <c r="N28" i="165"/>
  <c r="R27" i="165"/>
  <c r="Q27" i="165"/>
  <c r="P27" i="165"/>
  <c r="O27" i="165"/>
  <c r="N27" i="165"/>
  <c r="R26" i="165"/>
  <c r="Q26" i="165"/>
  <c r="P26" i="165"/>
  <c r="O26" i="165"/>
  <c r="N26" i="165"/>
  <c r="R25" i="165"/>
  <c r="Q25" i="165"/>
  <c r="P25" i="165"/>
  <c r="O25" i="165"/>
  <c r="N25" i="165"/>
  <c r="R24" i="165"/>
  <c r="Q24" i="165"/>
  <c r="P24" i="165"/>
  <c r="O24" i="165"/>
  <c r="N24" i="165"/>
  <c r="R23" i="165"/>
  <c r="Q23" i="165"/>
  <c r="P23" i="165"/>
  <c r="O23" i="165"/>
  <c r="N23" i="165"/>
  <c r="R22" i="165"/>
  <c r="Q22" i="165"/>
  <c r="P22" i="165"/>
  <c r="O22" i="165"/>
  <c r="N22" i="165"/>
  <c r="R21" i="165"/>
  <c r="Q21" i="165"/>
  <c r="P21" i="165"/>
  <c r="O21" i="165"/>
  <c r="N21" i="165"/>
  <c r="R20" i="165"/>
  <c r="Q20" i="165"/>
  <c r="P20" i="165"/>
  <c r="O20" i="165"/>
  <c r="N20" i="165"/>
  <c r="R19" i="165"/>
  <c r="Q19" i="165"/>
  <c r="P19" i="165"/>
  <c r="O19" i="165"/>
  <c r="N19" i="165"/>
  <c r="R18" i="165"/>
  <c r="Q18" i="165"/>
  <c r="P18" i="165"/>
  <c r="O18" i="165"/>
  <c r="N18" i="165"/>
  <c r="R17" i="165"/>
  <c r="Q17" i="165"/>
  <c r="P17" i="165"/>
  <c r="O17" i="165"/>
  <c r="N17" i="165"/>
  <c r="R16" i="165"/>
  <c r="Q16" i="165"/>
  <c r="P16" i="165"/>
  <c r="O16" i="165"/>
  <c r="N16" i="165"/>
  <c r="R15" i="165"/>
  <c r="Q15" i="165"/>
  <c r="P15" i="165"/>
  <c r="O15" i="165"/>
  <c r="N15" i="165"/>
  <c r="R14" i="165"/>
  <c r="Q14" i="165"/>
  <c r="P14" i="165"/>
  <c r="O14" i="165"/>
  <c r="N14" i="165"/>
  <c r="R13" i="165"/>
  <c r="Q13" i="165"/>
  <c r="P13" i="165"/>
  <c r="O13" i="165"/>
  <c r="N13" i="165"/>
  <c r="R12" i="165"/>
  <c r="Q12" i="165"/>
  <c r="P12" i="165"/>
  <c r="O12" i="165"/>
  <c r="N12" i="165"/>
  <c r="R11" i="165"/>
  <c r="Q11" i="165"/>
  <c r="P11" i="165"/>
  <c r="O11" i="165"/>
  <c r="N11" i="165"/>
  <c r="R10" i="165"/>
  <c r="Q10" i="165"/>
  <c r="P10" i="165"/>
  <c r="O10" i="165"/>
  <c r="N10" i="165"/>
  <c r="R9" i="165"/>
  <c r="Q9" i="165"/>
  <c r="P9" i="165"/>
  <c r="O9" i="165"/>
  <c r="N9" i="165"/>
  <c r="R8" i="165"/>
  <c r="Q8" i="165"/>
  <c r="P8" i="165"/>
  <c r="O8" i="165"/>
  <c r="N8" i="165"/>
  <c r="R7" i="165"/>
  <c r="Q7" i="165"/>
  <c r="P7" i="165"/>
  <c r="O7" i="165"/>
  <c r="N7" i="165"/>
  <c r="F34" i="165" s="1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Q7" i="164"/>
  <c r="P7" i="164"/>
  <c r="H34" i="164" s="1"/>
  <c r="O7" i="164"/>
  <c r="N7" i="164"/>
  <c r="F34" i="164" s="1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P7" i="163"/>
  <c r="O7" i="163"/>
  <c r="N7" i="163"/>
  <c r="R31" i="162"/>
  <c r="Q31" i="162"/>
  <c r="P31" i="162"/>
  <c r="O31" i="162"/>
  <c r="N31" i="162"/>
  <c r="R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Q7" i="162"/>
  <c r="P7" i="162"/>
  <c r="O7" i="162"/>
  <c r="N7" i="162"/>
  <c r="R6" i="162"/>
  <c r="Q6" i="162"/>
  <c r="P6" i="162"/>
  <c r="O6" i="162"/>
  <c r="N6" i="162"/>
  <c r="R5" i="162"/>
  <c r="J32" i="162" s="1"/>
  <c r="Q5" i="162"/>
  <c r="P5" i="162"/>
  <c r="H32" i="162" s="1"/>
  <c r="O5" i="162"/>
  <c r="N5" i="162"/>
  <c r="F32" i="162" s="1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J34" i="161" s="1"/>
  <c r="Q7" i="161"/>
  <c r="P7" i="161"/>
  <c r="H34" i="161" s="1"/>
  <c r="O7" i="161"/>
  <c r="N7" i="161"/>
  <c r="F34" i="161" s="1"/>
  <c r="R33" i="160"/>
  <c r="Q33" i="160"/>
  <c r="P33" i="160"/>
  <c r="O33" i="160"/>
  <c r="N33" i="160"/>
  <c r="R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Q8" i="160"/>
  <c r="P8" i="160"/>
  <c r="O8" i="160"/>
  <c r="N8" i="160"/>
  <c r="R7" i="160"/>
  <c r="J34" i="160" s="1"/>
  <c r="Q7" i="160"/>
  <c r="P7" i="160"/>
  <c r="H34" i="160" s="1"/>
  <c r="O7" i="160"/>
  <c r="N7" i="160"/>
  <c r="F34" i="160" s="1"/>
  <c r="H34" i="165" l="1"/>
  <c r="J34" i="165"/>
  <c r="J34" i="164"/>
  <c r="G34" i="161"/>
  <c r="I34" i="161"/>
  <c r="G32" i="162"/>
  <c r="I32" i="162"/>
  <c r="G34" i="164"/>
  <c r="I34" i="164"/>
  <c r="G34" i="165"/>
  <c r="I34" i="165"/>
  <c r="I34" i="166"/>
  <c r="F34" i="163"/>
  <c r="H34" i="163"/>
  <c r="J34" i="163"/>
  <c r="G34" i="163"/>
  <c r="I34" i="163"/>
  <c r="G34" i="160"/>
  <c r="I34" i="160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J32" i="134" s="1"/>
  <c r="Q5" i="134"/>
  <c r="I32" i="134" s="1"/>
  <c r="P5" i="134"/>
  <c r="H32" i="134" s="1"/>
  <c r="O5" i="134"/>
  <c r="G32" i="134" s="1"/>
  <c r="N5" i="134"/>
  <c r="F32" i="134" s="1"/>
  <c r="R31" i="131" l="1"/>
  <c r="Q31" i="131"/>
  <c r="P31" i="131"/>
  <c r="O31" i="131"/>
  <c r="N31" i="131"/>
  <c r="R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P7" i="131"/>
  <c r="O7" i="131"/>
  <c r="N7" i="131"/>
  <c r="R6" i="131"/>
  <c r="Q6" i="131"/>
  <c r="P6" i="131"/>
  <c r="O6" i="131"/>
  <c r="N6" i="131"/>
  <c r="R5" i="131"/>
  <c r="J32" i="131" s="1"/>
  <c r="Q5" i="131"/>
  <c r="I32" i="131" s="1"/>
  <c r="P5" i="131"/>
  <c r="H32" i="131" s="1"/>
  <c r="O5" i="131"/>
  <c r="G32" i="131" s="1"/>
  <c r="N5" i="131"/>
  <c r="F32" i="131" s="1"/>
  <c r="R32" i="115" l="1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J33" i="115" s="1"/>
  <c r="Q6" i="115"/>
  <c r="I33" i="115" s="1"/>
  <c r="P6" i="115"/>
  <c r="H33" i="115" s="1"/>
  <c r="O6" i="115"/>
  <c r="G33" i="115" s="1"/>
  <c r="N6" i="115"/>
  <c r="F33" i="115" s="1"/>
  <c r="R31" i="114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J32" i="114" s="1"/>
  <c r="Q5" i="114"/>
  <c r="I32" i="114" s="1"/>
  <c r="P5" i="114"/>
  <c r="H32" i="114" s="1"/>
  <c r="O5" i="114"/>
  <c r="G32" i="114" s="1"/>
  <c r="N5" i="114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P7" i="90"/>
  <c r="O7" i="90"/>
  <c r="N7" i="90"/>
  <c r="R33" i="88"/>
  <c r="Q33" i="88"/>
  <c r="P33" i="88"/>
  <c r="O33" i="88"/>
  <c r="N33" i="88"/>
  <c r="R32" i="88"/>
  <c r="P32" i="88"/>
  <c r="O32" i="88"/>
  <c r="N32" i="88"/>
  <c r="R31" i="88"/>
  <c r="Q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8" i="88"/>
  <c r="Q8" i="88"/>
  <c r="P8" i="88"/>
  <c r="O8" i="88"/>
  <c r="N8" i="88"/>
  <c r="R7" i="88"/>
  <c r="Q7" i="88"/>
  <c r="P7" i="88"/>
  <c r="O7" i="88"/>
  <c r="N7" i="88"/>
  <c r="R34" i="81"/>
  <c r="Q34" i="81"/>
  <c r="P34" i="81"/>
  <c r="O34" i="81"/>
  <c r="N34" i="81"/>
  <c r="R33" i="81"/>
  <c r="P33" i="81"/>
  <c r="O33" i="81"/>
  <c r="N33" i="81"/>
  <c r="R32" i="81"/>
  <c r="Q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I35" i="81" s="1"/>
  <c r="P8" i="81"/>
  <c r="O8" i="81"/>
  <c r="G35" i="81" s="1"/>
  <c r="N8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I34" i="80" s="1"/>
  <c r="P7" i="80"/>
  <c r="O7" i="80"/>
  <c r="G34" i="80" s="1"/>
  <c r="N7" i="80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G34" i="90" l="1"/>
  <c r="I34" i="90"/>
  <c r="F32" i="114"/>
  <c r="G32" i="77"/>
  <c r="I32" i="77"/>
  <c r="G34" i="88"/>
  <c r="I34" i="88"/>
  <c r="F32" i="77"/>
  <c r="H32" i="77"/>
  <c r="J32" i="77"/>
  <c r="F34" i="80"/>
  <c r="H34" i="80"/>
  <c r="J34" i="80"/>
  <c r="F35" i="81"/>
  <c r="H35" i="81"/>
  <c r="J35" i="81"/>
  <c r="F34" i="88"/>
  <c r="H34" i="88"/>
  <c r="J34" i="88"/>
  <c r="F34" i="90"/>
  <c r="H34" i="90"/>
  <c r="J34" i="90"/>
</calcChain>
</file>

<file path=xl/sharedStrings.xml><?xml version="1.0" encoding="utf-8"?>
<sst xmlns="http://schemas.openxmlformats.org/spreadsheetml/2006/main" count="6043" uniqueCount="125">
  <si>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</si>
  <si>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</si>
  <si>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</si>
  <si>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</si>
  <si>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</si>
  <si>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</si>
  <si>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</si>
  <si>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</si>
  <si>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</si>
  <si>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</si>
  <si>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</si>
  <si>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</si>
  <si>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</si>
  <si>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</si>
  <si>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</si>
  <si>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</si>
  <si>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</si>
  <si>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</si>
  <si>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</si>
  <si>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</si>
  <si>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</si>
  <si>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</si>
  <si>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</si>
  <si>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</si>
  <si>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</si>
  <si>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</si>
  <si>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</si>
  <si>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</si>
  <si>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</si>
  <si>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</si>
  <si>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</si>
  <si>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</si>
  <si>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</si>
  <si>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</si>
  <si>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</si>
  <si>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</si>
  <si>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</si>
  <si>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</si>
  <si>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</si>
  <si>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</si>
  <si>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</si>
  <si>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</si>
  <si>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</si>
  <si>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</si>
  <si>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</si>
  <si>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</si>
  <si>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</si>
  <si>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</si>
  <si>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</si>
  <si>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</si>
  <si>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</si>
  <si>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</si>
  <si>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 в порядок денний сесії питання "Різне"</t>
    </r>
  </si>
  <si>
    <t>результатів поіменного голосування депутатів Сквирської міської ради VII скликання  37-ї чергової сесії від 21 лютого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</si>
  <si>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37-у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</si>
  <si>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37-у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</si>
  <si>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№А-2-37 "Про внесення змін </t>
    </r>
  </si>
  <si>
    <t xml:space="preserve">до рішення сесії №668-30-VII від 21 червня 2018 року щодо надання пільг Сквирському 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</si>
  <si>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в порядок денний питання №А-1-37 "Про затвердження Програми по капітальному ремонту, будівництву та реконструкції об’єктів соціально-культкрної сфери" (за пропозицією бюджетної комісії)       
</t>
    </r>
  </si>
  <si>
    <t xml:space="preserve">Комунальному підприємству зі сплати земельного податку (за пропозицією бюджетної </t>
  </si>
  <si>
    <t xml:space="preserve">комісії)      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</si>
  <si>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№А-3-37 Про звернення </t>
    </r>
  </si>
  <si>
    <t xml:space="preserve">Сквирської міської ради щодо необхідності якнайшвидшого прийняття проектів </t>
  </si>
  <si>
    <t xml:space="preserve">Законів України № 9518 та № 9519, спрямованих на спрощення розмитнення </t>
  </si>
  <si>
    <t xml:space="preserve">автомобілів з іноземною реєстрацією та суттєвого зменшення податків при придбанні </t>
  </si>
  <si>
    <t>автомобілів (пропозиція депутата Добровольського В. О.).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</si>
  <si>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№А-4-37 </t>
    </r>
  </si>
  <si>
    <t xml:space="preserve">Про розгляд звернення КП «СКГ» щодо зняття з балансу  комунального підприємства </t>
  </si>
  <si>
    <t xml:space="preserve">одноповерхових, багатоквартирних будинків, згідно Порядку списання об'єктів </t>
  </si>
  <si>
    <t xml:space="preserve">(основних засобів) комунальної власності м. Сквира. </t>
  </si>
  <si>
    <r>
      <rPr>
        <b/>
        <sz val="14"/>
        <color theme="1"/>
        <rFont val="Times New Roman"/>
        <family val="1"/>
        <charset val="204"/>
      </rPr>
      <t>ЗА РІШЕННЯ: 1</t>
    </r>
    <r>
      <rPr>
        <sz val="14"/>
        <color theme="1"/>
        <rFont val="Times New Roman"/>
        <family val="1"/>
        <charset val="204"/>
      </rPr>
      <t>.Про затвердження звіту про виконання  бюджету м. Сквира за  2018 рік.</t>
    </r>
  </si>
  <si>
    <r>
      <t xml:space="preserve">ЗА РІШЕННЯ: А-1-37 </t>
    </r>
    <r>
      <rPr>
        <sz val="14"/>
        <color theme="1"/>
        <rFont val="Times New Roman"/>
        <family val="1"/>
        <charset val="204"/>
      </rPr>
      <t xml:space="preserve">Про затвердження Програми по капітальному ремонту, будівництву </t>
    </r>
  </si>
  <si>
    <t xml:space="preserve">та реконструкції об’єктів соціально-культкрної сфери.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</si>
  <si>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3. Про розгляд звернень голови Сквирської РДА та начальника управління </t>
    </r>
  </si>
  <si>
    <t xml:space="preserve">соціального захисту населення щодо забезпечення пільгового перевезення пасажирів. </t>
  </si>
  <si>
    <r>
      <t>ЗА РІШЕННЯ: А-3-37</t>
    </r>
    <r>
      <rPr>
        <sz val="14"/>
        <color theme="1"/>
        <rFont val="Times New Roman"/>
        <family val="1"/>
        <charset val="204"/>
      </rPr>
      <t xml:space="preserve"> Про звернення Сквирської міської ради щодо необхідності </t>
    </r>
  </si>
  <si>
    <t xml:space="preserve">якнайшвидшого прийняття проектів Законів України № 9518 та № 9519, спрямованих </t>
  </si>
  <si>
    <t xml:space="preserve">на спрощення розмитнення автомобілів з іноземною реєстрацією та суттєвого </t>
  </si>
  <si>
    <t xml:space="preserve">зменшення податків при придбанні автомобілів (реєстраційний номер 9518 та </t>
  </si>
  <si>
    <t>реєстраційний номер 9519).</t>
  </si>
  <si>
    <r>
      <t>ЗА РІШЕННЯ: А-4-37</t>
    </r>
    <r>
      <rPr>
        <sz val="14"/>
        <color theme="1"/>
        <rFont val="Times New Roman"/>
        <family val="1"/>
        <charset val="204"/>
      </rPr>
      <t xml:space="preserve"> Про розгляд звернення КП «СКГ» щодо зняття з балансу  </t>
    </r>
  </si>
  <si>
    <t xml:space="preserve">комунального підприємства одноповерхових, багатоквартирних будинків, згідно </t>
  </si>
  <si>
    <t xml:space="preserve">Порядку списання об'єктів (основних засобів) комунальної власності м. Сквира. 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</si>
  <si>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4. Про затвердження графіку роботи сесій та постійних комісій Сквирської міської ради на І півріччя 2019 року.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</si>
  <si>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5. Про надання дозволу на розробку технічної документації щодо встановлення меж земельних ділянок громадянам.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</si>
  <si>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6. Про надання дозволу на розробку проекту землеустрою щодо відведення у власність земельних ділянок громадянам.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</si>
  <si>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7. 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</si>
  <si>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r>
      <t>ЗА РІШЕННЯ: 8</t>
    </r>
    <r>
      <rPr>
        <sz val="14"/>
        <color theme="1"/>
        <rFont val="Times New Roman"/>
        <family val="1"/>
        <charset val="204"/>
      </rPr>
      <t xml:space="preserve">. Про надання дозволу на розробку проекту землеустрою щодо відведення в постійне користування земельної ділянки несільськогосподарського призначення  Свято – Успенській парафії Української  Православної  Церкви по вул. Соборна, 69-б в м. Сквира. </t>
    </r>
  </si>
  <si>
    <r>
      <t>ЗА РІШЕННЯ: 9</t>
    </r>
    <r>
      <rPr>
        <sz val="14"/>
        <color theme="1"/>
        <rFont val="Times New Roman"/>
        <family val="1"/>
        <charset val="204"/>
      </rPr>
      <t xml:space="preserve">. Про надання дозволу на розробку проекту землеустрою щодо відведення в постійне користування земельної ділянки несільськогосподарського призначення Свято – Успенській парафії Української Православної  Церкви по вул. Соборна, 30-а, в м. Сквира.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</si>
  <si>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11. Про присвоєння юридичної адреси земельній ділянці площею 0,097 га, яка знаходиться у власності  Дубянського Анатолія Володимировича.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</si>
  <si>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12. Про розгляд звернення керівника Благодійної організації  благодійний фонд  «Екобіосистеи – «Асоціація горіхівництва Сквирщини»» Орла О.Б. щодо відведення земельних ділянок в межах м. Сквира.</t>
    </r>
  </si>
  <si>
    <r>
      <t>ЗА РІШЕННЯ:  13</t>
    </r>
    <r>
      <rPr>
        <sz val="14"/>
        <color theme="1"/>
        <rFont val="Times New Roman"/>
        <family val="1"/>
        <charset val="204"/>
      </rPr>
      <t>. Про припинення договору оренди земельної ділянки несільськогосподарського призначення по вул. Максима Рильського,31.</t>
    </r>
  </si>
  <si>
    <r>
      <t>ЗА РІШЕННЯ: 14</t>
    </r>
    <r>
      <rPr>
        <sz val="14"/>
        <color theme="1"/>
        <rFont val="Times New Roman"/>
        <family val="1"/>
        <charset val="204"/>
      </rPr>
      <t>. Про надання в оренду земельної ділянки несільськогосподарського призначення за адресою: м.Сквира, вул.Максима Рильського,31.</t>
    </r>
  </si>
  <si>
    <r>
      <t>ЗА РІШЕННЯ: 16</t>
    </r>
    <r>
      <rPr>
        <sz val="14"/>
        <color theme="1"/>
        <rFont val="Times New Roman"/>
        <family val="1"/>
        <charset val="204"/>
      </rPr>
      <t>. Про затвердження технічної документації із землеустрою щодо інвентаризації земельної ділянки для будівництва та обслуговування будівель органів державної влади та місцевого самоврядування, що розташовані по вул. Богачевського, 28  у м. Сквира, виготовлений ТОВ «Лідер Плюс».</t>
    </r>
  </si>
  <si>
    <r>
      <t>ЗА РІШЕННЯ: 17</t>
    </r>
    <r>
      <rPr>
        <sz val="14"/>
        <color theme="1"/>
        <rFont val="Times New Roman"/>
        <family val="1"/>
        <charset val="204"/>
      </rPr>
      <t>. Про затвердження проекту землеустрою щодо відведення земельної ділянки, право оренди якої планується для продажу на конкурентних засадах (земельних торгах) для розміщення та експлуатації дорожнього сервісу Сквирській міській раді в межах Сквирської міської ради по вул.Незалежності, б/н Київської області.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</si>
  <si>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18. Про затвердження технічної документації з нормативно грошової оцінки земельної ділянки площею 10,7900 га, що надається в оренду ТОВ «НЕРТУС ЛТД», яка розташована в межах Сквирської міської ради.</t>
    </r>
  </si>
  <si>
    <r>
      <t>ЗА РІШЕННЯ: 19</t>
    </r>
    <r>
      <rPr>
        <sz val="14"/>
        <color theme="1"/>
        <rFont val="Times New Roman"/>
        <family val="1"/>
        <charset val="204"/>
      </rPr>
      <t>. Про затвердження проекту землеустрою щодо відведення земельної ділянки у власність громадянці Реїнт Євгенії Борисівні по вул.Шевченка б/н, виготовлений ФОП «Світличний Володимир Дмитрович».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</si>
  <si>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20.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Дейнека Ніні Петрівні по вул. Гагаріна, 26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</si>
  <si>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21.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Піщаній Галині Григорівні по вул. Слобідська,37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</si>
  <si>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22. Про затвердження технічної документації із землеустрою щодо становлення (відновлення) меж земельної ділянки в натурі (на місцевості) та передачу у власність громадянці Юрчук Галині Станіславівні по вул. Успенська,12  у м. Сквира, виготовлену ТОВ «Земельний проект».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</si>
  <si>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Матеєнко Галині Степанівні по вул. Мельника, 26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</si>
  <si>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24. Про затвердження проекту землеустрою щодо відведення у власність земельної ділянки громадянці Шендерівській Людмилі Степанівні по вул. Польова, 1 у м. Сквира, виготовлений ТОВ «Земельний проект».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</si>
  <si>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25. 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Яковлюку Олександру Анатолійовичу та  Яковлюку Владиславу Олександровичу по вул. Чкалова,13  у м. Сквира, виготовлену ТОВ «Земельний проект».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</si>
  <si>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Алейніковій Лідії Іванівні по вул. Панаса Мирного, 25 у м. Сквира, виготовлений ТОВ «Лідер Плюс».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</si>
  <si>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Збаращенко Людмилі Володимирівні по вул.Миру,29  у м. Сквира, виготовлений ФОП «Шеремет Сергій Іванович».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</si>
  <si>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28.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Вінніченку Олександру Петровичу по вул. Успенська, 16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</si>
  <si>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29. Про затвердження проекту землеустрою щодо відведення земельної ділянки у власність громадянину Кривому Івану Анатолійовичу по вул. Пустоварівська,9 у м. Сквира, виготовлений ФОП «Шеремет Сергій Іванович».</t>
    </r>
  </si>
  <si>
    <r>
      <t>ЗА РІШЕННЯ: 30.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Кривому Івану Анатолійовичу по вул. Пустоварівська,9 у м. Сквира, виготовлений ФОП «Шеремет Сергій Іванович».</t>
    </r>
  </si>
  <si>
    <r>
      <t>ЗА РІШЕННЯ: 31</t>
    </r>
    <r>
      <rPr>
        <sz val="14"/>
        <color theme="1"/>
        <rFont val="Times New Roman"/>
        <family val="1"/>
        <charset val="204"/>
      </rPr>
      <t>. Про затвердження проекту землеустрою щодо відведення земельної ділянки у власність громадянці Савченко Олександрі Миколаївні по вул. Піщана,18 у м. Сквира, виготовлений ФОП «Шеремет Сергій Іванович».</t>
    </r>
  </si>
  <si>
    <r>
      <t xml:space="preserve">ЗА РІШЕННЯ: 32.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Гальчинській Аллі Вікторівні по вул. Мічуріна,62  у м. Сквира, виготовлену ТОВ «Межувальник».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</si>
  <si>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Корзун Людмилі Леонтіївні по вул. Чумацька,53  у м. Сквира, виготовлену ТОВ «Межувальник».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</si>
  <si>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34. 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громадянці Намовлюк Ользі Михайлівні, громадянину Намовлюку Дмитру Дмитровичу по вул. Польова,53  у м. Сквира, виготовлений ФОП «Гашенко Микола Сергійович».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</si>
  <si>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Герасименко Катерині Іванівні по вул. Мічуріна,45  у м. Сквира, виготовлену ТОВ «Земельний проект».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</si>
  <si>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Каюткіній Альоні Петрівні по вул. Польова,83  у м. Сквира, виготовлену ТОВ «Земельний проект».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</si>
  <si>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37.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Данилюк Катерині Болеславівні по вул.Академіка Кононського, 5 у м. Сквира, виготовлений ФОП «Світличний Володимир Дмитрович».</t>
    </r>
  </si>
  <si>
    <r>
      <t xml:space="preserve">ЗА РІШЕННЯ: 38.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Васьківському Юрію Болеславовичу по вул.Академіка Кононського,7  у м. Сквира, виготовлений ФОП «Світличний Володимир Дмитрович».</t>
    </r>
  </si>
  <si>
    <r>
      <rPr>
        <b/>
        <sz val="14"/>
        <color theme="1"/>
        <rFont val="Times New Roman"/>
        <family val="1"/>
        <charset val="204"/>
      </rPr>
      <t>ЗА РІШЕННЯ: 15.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
землеустрою щодо відведення в оренду 
земельної ділянки громадянці 
Тибулевич Надії Миколаївні 
по вул. Соборна, 20-а в м.Сквира
</t>
    </r>
  </si>
  <si>
    <t>+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</si>
  <si>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</si>
  <si>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</si>
  <si>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 Про те що, в зв'язку з відмовою Рогача В. С. (заява додається), обрати головою лічильної комісії Скарбовійчука О. П.        
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</si>
  <si>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 міської ради №848-36-VІI від 19 грудня 2018 року „Про бюджет міста Сквира на 2019 рік” (з доповненнями)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</si>
  <si>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10. Відкласти питання "Про надання дозволу на розробку проекту землеустрою щодо відведення у власність земельної ділянки громадянці Рясна-Логвинюк Ю.Ю. для будівництва та обслуговування індивідуального гаража" до вивчення</t>
    </r>
  </si>
  <si>
    <r>
      <t>ЗА РІШЕННЯ: А-32-37</t>
    </r>
    <r>
      <rPr>
        <sz val="14"/>
        <color theme="1"/>
        <rFont val="Times New Roman"/>
        <family val="1"/>
        <charset val="204"/>
      </rPr>
      <t xml:space="preserve"> Про звільнення від сплати земельного податку                     </t>
    </r>
  </si>
  <si>
    <t>в 2019 році комунальних підприємств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</si>
</sst>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8" fillId="0" borderId="0" xfId="0" applyFont="1" applyBorder="1" applyAlignment="1">
      <alignment vertical="center"/>
    </xf>
    <xf numFmtId="0" fontId="3" fillId="0" borderId="10" xfId="0" applyFont="1" applyBorder="1" applyAlignment="1"/>
    <xf numFmtId="0" fontId="8" fillId="0" borderId="0" xfId="0" applyFont="1" applyAlignment="1"/>
    <xf numFmtId="0" fontId="8" fillId="0" borderId="10" xfId="0" applyFont="1" applyBorder="1" applyAlignment="1"/>
    <xf numFmtId="14" fontId="16" fillId="0" borderId="7" xfId="0" applyNumberFormat="1" applyFont="1" applyBorder="1" applyAlignment="1"/>
    <xf numFmtId="14" fontId="16" fillId="0" borderId="11" xfId="0" applyNumberFormat="1" applyFont="1" applyBorder="1" applyAlignment="1"/>
    <xf numFmtId="14" fontId="16" fillId="0" borderId="12" xfId="0" applyNumberFormat="1" applyFont="1" applyBorder="1" applyAlignment="1"/>
    <xf numFmtId="14" fontId="16" fillId="0" borderId="13" xfId="0" applyNumberFormat="1" applyFont="1" applyBorder="1" applyAlignment="1"/>
    <xf numFmtId="14" fontId="16" fillId="0" borderId="14" xfId="0" applyNumberFormat="1" applyFont="1" applyBorder="1" applyAlignment="1"/>
    <xf numFmtId="14" fontId="16" fillId="0" borderId="15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1" workbookViewId="0">
      <selection activeCell="C1" sqref="C1:K35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54</v>
      </c>
      <c r="D3" s="14"/>
      <c r="E3" s="29"/>
      <c r="F3" s="29"/>
      <c r="G3" s="29"/>
      <c r="H3" s="29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7" t="s">
        <v>117</v>
      </c>
      <c r="G5" s="37" t="s">
        <v>117</v>
      </c>
      <c r="H5" s="25"/>
      <c r="I5" s="25"/>
      <c r="J5" s="26"/>
      <c r="K5" s="23" t="s">
        <v>44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 x14ac:dyDescent="0.35">
      <c r="C6" s="2">
        <v>2</v>
      </c>
      <c r="D6" s="3" t="s">
        <v>5</v>
      </c>
      <c r="E6" s="4" t="s">
        <v>6</v>
      </c>
      <c r="F6" s="42" t="s">
        <v>118</v>
      </c>
      <c r="G6" s="43"/>
      <c r="H6" s="43"/>
      <c r="I6" s="43"/>
      <c r="J6" s="43"/>
      <c r="K6" s="44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35">
      <c r="C9" s="2">
        <v>5</v>
      </c>
      <c r="D9" s="3" t="s">
        <v>31</v>
      </c>
      <c r="E9" s="4" t="s">
        <v>30</v>
      </c>
      <c r="F9" s="42" t="s">
        <v>118</v>
      </c>
      <c r="G9" s="43"/>
      <c r="H9" s="43"/>
      <c r="I9" s="43"/>
      <c r="J9" s="43"/>
      <c r="K9" s="44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 x14ac:dyDescent="0.35">
      <c r="C12" s="2">
        <v>8</v>
      </c>
      <c r="D12" s="3" t="s">
        <v>25</v>
      </c>
      <c r="E12" s="4" t="s">
        <v>26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8.5" customHeight="1" x14ac:dyDescent="0.4">
      <c r="C13" s="2">
        <v>9</v>
      </c>
      <c r="D13" s="3" t="s">
        <v>29</v>
      </c>
      <c r="E13" s="4" t="s">
        <v>30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35">
      <c r="C14" s="2">
        <v>10</v>
      </c>
      <c r="D14" s="3" t="s">
        <v>37</v>
      </c>
      <c r="E14" s="4" t="s">
        <v>36</v>
      </c>
      <c r="F14" s="42" t="s">
        <v>119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11</v>
      </c>
      <c r="D15" s="3" t="s">
        <v>35</v>
      </c>
      <c r="E15" s="4" t="s">
        <v>36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14</v>
      </c>
      <c r="D18" s="3" t="s">
        <v>23</v>
      </c>
      <c r="E18" s="4" t="s">
        <v>21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15</v>
      </c>
      <c r="D19" s="3" t="s">
        <v>16</v>
      </c>
      <c r="E19" s="4" t="s">
        <v>49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ref="N22:R31" si="1">IF(F22:F48="+",1,0)</f>
        <v>1</v>
      </c>
      <c r="O22" s="32">
        <f t="shared" si="1"/>
        <v>1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 x14ac:dyDescent="0.35">
      <c r="C23" s="2">
        <v>19</v>
      </c>
      <c r="D23" s="3" t="s">
        <v>18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 s="32">
        <f t="shared" si="1"/>
        <v>0</v>
      </c>
      <c r="O23" s="32">
        <f t="shared" si="1"/>
        <v>0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1"/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35">
      <c r="C28" s="2">
        <v>24</v>
      </c>
      <c r="D28" s="3" t="s">
        <v>9</v>
      </c>
      <c r="E28" s="4" t="s">
        <v>6</v>
      </c>
      <c r="F28" s="42" t="s">
        <v>119</v>
      </c>
      <c r="G28" s="43"/>
      <c r="H28" s="43"/>
      <c r="I28" s="43"/>
      <c r="J28" s="43"/>
      <c r="K28" s="44"/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25</v>
      </c>
      <c r="D29" s="3" t="s">
        <v>22</v>
      </c>
      <c r="E29" s="4" t="s">
        <v>21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50</v>
      </c>
      <c r="R30" s="32">
        <f t="shared" si="1"/>
        <v>0</v>
      </c>
    </row>
    <row r="31" spans="3:18" ht="24" customHeight="1" thickBot="1" x14ac:dyDescent="0.4">
      <c r="C31" s="27">
        <v>27</v>
      </c>
      <c r="D31" s="3" t="s">
        <v>8</v>
      </c>
      <c r="E31" s="4" t="s">
        <v>6</v>
      </c>
      <c r="F31" s="45" t="s">
        <v>119</v>
      </c>
      <c r="G31" s="46"/>
      <c r="H31" s="46"/>
      <c r="I31" s="46"/>
      <c r="J31" s="46"/>
      <c r="K31" s="47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7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3">
      <c r="C3" s="31" t="s">
        <v>71</v>
      </c>
      <c r="D3" s="40"/>
      <c r="E3" s="40"/>
      <c r="F3" s="40"/>
      <c r="G3" s="40"/>
      <c r="H3" s="40"/>
      <c r="I3" s="40"/>
      <c r="J3" s="40"/>
      <c r="K3" s="40"/>
      <c r="L3" s="9"/>
    </row>
    <row r="4" spans="3:18" ht="18.75" customHeight="1" x14ac:dyDescent="0.3">
      <c r="C4" s="41" t="s">
        <v>72</v>
      </c>
      <c r="D4" s="41"/>
      <c r="E4" s="41"/>
      <c r="F4" s="41"/>
      <c r="G4" s="41"/>
      <c r="H4" s="41"/>
      <c r="I4" s="41"/>
      <c r="J4" s="41"/>
      <c r="K4" s="41"/>
      <c r="L4" s="33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7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49" t="s">
        <v>121</v>
      </c>
      <c r="D3" s="51"/>
      <c r="E3" s="51"/>
      <c r="F3" s="51"/>
      <c r="G3" s="51"/>
      <c r="H3" s="51"/>
      <c r="I3" s="51"/>
      <c r="J3" s="51"/>
      <c r="K3" s="51"/>
      <c r="L3" s="9"/>
    </row>
    <row r="4" spans="3:18" ht="25.5" customHeight="1" x14ac:dyDescent="0.25">
      <c r="C4" s="52"/>
      <c r="D4" s="52"/>
      <c r="E4" s="52"/>
      <c r="F4" s="52"/>
      <c r="G4" s="52"/>
      <c r="H4" s="52"/>
      <c r="I4" s="52"/>
      <c r="J4" s="52"/>
      <c r="K4" s="52"/>
      <c r="L4" s="33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6.28515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73</v>
      </c>
      <c r="D3" s="12"/>
      <c r="E3" s="12"/>
      <c r="F3" s="12"/>
      <c r="G3" s="12"/>
      <c r="H3" s="12"/>
      <c r="I3" s="9"/>
      <c r="J3" s="9"/>
      <c r="K3" s="9"/>
      <c r="L3" s="9"/>
    </row>
    <row r="4" spans="3:18" ht="18.75" x14ac:dyDescent="0.3">
      <c r="C4" s="12" t="s">
        <v>74</v>
      </c>
      <c r="D4" s="12"/>
      <c r="E4" s="12"/>
      <c r="F4" s="12"/>
      <c r="G4" s="12"/>
      <c r="H4" s="12"/>
      <c r="I4" s="12"/>
      <c r="J4" s="12"/>
      <c r="K4" s="12"/>
      <c r="L4" s="33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2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6.28515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123</v>
      </c>
      <c r="D3" s="12"/>
      <c r="E3" s="12"/>
      <c r="F3" s="12"/>
      <c r="G3" s="12"/>
      <c r="H3" s="12"/>
      <c r="I3" s="9"/>
      <c r="J3" s="9"/>
      <c r="K3" s="9"/>
      <c r="L3" s="9"/>
    </row>
    <row r="4" spans="3:18" ht="18.75" x14ac:dyDescent="0.3">
      <c r="C4" s="12" t="s">
        <v>124</v>
      </c>
      <c r="D4" s="12"/>
      <c r="E4" s="12"/>
      <c r="F4" s="12"/>
      <c r="G4" s="12"/>
      <c r="H4" s="12"/>
      <c r="I4" s="12"/>
      <c r="J4" s="12"/>
      <c r="K4" s="12"/>
      <c r="L4" s="33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9"/>
  <sheetViews>
    <sheetView workbookViewId="0">
      <selection activeCell="C1" sqref="C1:K39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2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2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28" ht="18.75" customHeight="1" x14ac:dyDescent="0.3">
      <c r="C3" s="31" t="s">
        <v>75</v>
      </c>
      <c r="D3" s="31"/>
      <c r="E3" s="31"/>
      <c r="F3" s="31"/>
      <c r="G3" s="31"/>
      <c r="H3" s="31"/>
      <c r="I3" s="31"/>
      <c r="J3" s="31"/>
      <c r="K3" s="31"/>
    </row>
    <row r="4" spans="3:28" ht="16.5" customHeight="1" x14ac:dyDescent="0.3">
      <c r="C4" s="34" t="s">
        <v>76</v>
      </c>
      <c r="D4" s="34"/>
      <c r="E4" s="34"/>
      <c r="F4" s="34"/>
      <c r="G4" s="34"/>
      <c r="H4" s="34"/>
      <c r="I4" s="34"/>
      <c r="J4" s="34"/>
      <c r="K4" s="34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3:28" ht="16.5" customHeight="1" x14ac:dyDescent="0.3">
      <c r="C5" s="34" t="s">
        <v>77</v>
      </c>
      <c r="D5" s="34"/>
      <c r="E5" s="34"/>
      <c r="F5" s="34"/>
      <c r="G5" s="34"/>
      <c r="H5" s="34"/>
      <c r="I5" s="34"/>
      <c r="J5" s="34"/>
      <c r="K5" s="3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3:28" ht="16.5" customHeight="1" x14ac:dyDescent="0.3">
      <c r="C6" s="34" t="s">
        <v>78</v>
      </c>
      <c r="D6" s="34"/>
      <c r="E6" s="34"/>
      <c r="F6" s="34"/>
      <c r="G6" s="34"/>
      <c r="H6" s="34"/>
      <c r="I6" s="34"/>
      <c r="J6" s="34"/>
      <c r="K6" s="3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3:28" ht="16.5" customHeight="1" x14ac:dyDescent="0.3">
      <c r="C7" s="34" t="s">
        <v>79</v>
      </c>
      <c r="D7" s="34"/>
      <c r="E7" s="34"/>
      <c r="F7" s="34"/>
      <c r="G7" s="34"/>
      <c r="H7" s="34"/>
      <c r="I7" s="34"/>
      <c r="J7" s="34"/>
      <c r="K7" s="3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3:28" ht="43.5" customHeight="1" x14ac:dyDescent="0.25">
      <c r="C8" s="19" t="s">
        <v>45</v>
      </c>
      <c r="D8" s="17" t="s">
        <v>1</v>
      </c>
      <c r="E8" s="18" t="s">
        <v>40</v>
      </c>
      <c r="F8" s="18" t="s">
        <v>2</v>
      </c>
      <c r="G8" s="18" t="s">
        <v>46</v>
      </c>
      <c r="H8" s="20" t="s">
        <v>47</v>
      </c>
      <c r="I8" s="20" t="s">
        <v>48</v>
      </c>
      <c r="J8" s="18" t="s">
        <v>3</v>
      </c>
      <c r="K8" s="18" t="s">
        <v>4</v>
      </c>
    </row>
    <row r="9" spans="3:28" ht="24" customHeight="1" x14ac:dyDescent="0.4">
      <c r="C9" s="2">
        <v>1</v>
      </c>
      <c r="D9" s="15" t="s">
        <v>38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23" t="s">
        <v>44</v>
      </c>
      <c r="N9" s="32">
        <f>IF(F9:F35="+",1,0)</f>
        <v>1</v>
      </c>
      <c r="O9" s="32">
        <f>IF(G9:G35="+",1,0)</f>
        <v>1</v>
      </c>
      <c r="P9" s="32">
        <f>IF(H9:H35="+",1,0)</f>
        <v>0</v>
      </c>
      <c r="Q9" s="32">
        <f>IF(I9:I35="+",1,0)</f>
        <v>0</v>
      </c>
      <c r="R9" s="32">
        <f>IF(J9:J35="+",1,0)</f>
        <v>0</v>
      </c>
    </row>
    <row r="10" spans="3:28" ht="24" customHeight="1" x14ac:dyDescent="0.35">
      <c r="C10" s="2">
        <v>2</v>
      </c>
      <c r="D10" s="3" t="s">
        <v>5</v>
      </c>
      <c r="E10" s="4" t="s">
        <v>6</v>
      </c>
      <c r="F10" s="42" t="s">
        <v>118</v>
      </c>
      <c r="G10" s="43"/>
      <c r="H10" s="43"/>
      <c r="I10" s="43"/>
      <c r="J10" s="43"/>
      <c r="K10" s="44"/>
      <c r="N10" s="32">
        <f t="shared" ref="N10:R25" si="0">IF(F10:F36="+",1,0)</f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28" ht="24" customHeight="1" x14ac:dyDescent="0.4">
      <c r="C11" s="2">
        <v>3</v>
      </c>
      <c r="D11" s="3" t="s">
        <v>10</v>
      </c>
      <c r="E11" s="4" t="s">
        <v>6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28" ht="24" customHeight="1" x14ac:dyDescent="0.4">
      <c r="C12" s="2">
        <v>4</v>
      </c>
      <c r="D12" s="3" t="s">
        <v>11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28" ht="24" customHeight="1" x14ac:dyDescent="0.35">
      <c r="C13" s="2">
        <v>5</v>
      </c>
      <c r="D13" s="3" t="s">
        <v>31</v>
      </c>
      <c r="E13" s="4" t="s">
        <v>30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28" ht="24" customHeight="1" x14ac:dyDescent="0.4">
      <c r="C14" s="2">
        <v>6</v>
      </c>
      <c r="D14" s="3" t="s">
        <v>14</v>
      </c>
      <c r="E14" s="4" t="s">
        <v>12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28" ht="24" customHeight="1" x14ac:dyDescent="0.4">
      <c r="C15" s="2">
        <v>7</v>
      </c>
      <c r="D15" s="3" t="s">
        <v>27</v>
      </c>
      <c r="E15" s="4" t="s">
        <v>26</v>
      </c>
      <c r="F15" s="37" t="s">
        <v>117</v>
      </c>
      <c r="H15" s="25"/>
      <c r="I15" s="37" t="s">
        <v>117</v>
      </c>
      <c r="J15" s="26"/>
      <c r="K15" s="1"/>
      <c r="N15" s="32">
        <f t="shared" si="0"/>
        <v>1</v>
      </c>
      <c r="O15" s="32">
        <f t="shared" si="0"/>
        <v>0</v>
      </c>
      <c r="P15" s="32">
        <f t="shared" si="0"/>
        <v>0</v>
      </c>
      <c r="Q15" s="32">
        <f>IF(I15:I41="+",1,0)</f>
        <v>1</v>
      </c>
      <c r="R15" s="32">
        <f t="shared" si="0"/>
        <v>0</v>
      </c>
    </row>
    <row r="16" spans="3:28" ht="30" customHeight="1" x14ac:dyDescent="0.35">
      <c r="C16" s="2">
        <v>8</v>
      </c>
      <c r="D16" s="3" t="s">
        <v>25</v>
      </c>
      <c r="E16" s="4" t="s">
        <v>26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8.5" customHeight="1" x14ac:dyDescent="0.4">
      <c r="C17" s="2">
        <v>9</v>
      </c>
      <c r="D17" s="3" t="s">
        <v>29</v>
      </c>
      <c r="E17" s="4" t="s">
        <v>30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10</v>
      </c>
      <c r="D18" s="3" t="s">
        <v>37</v>
      </c>
      <c r="E18" s="4" t="s">
        <v>36</v>
      </c>
      <c r="F18" s="42" t="s">
        <v>119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11</v>
      </c>
      <c r="D19" s="3" t="s">
        <v>35</v>
      </c>
      <c r="E19" s="4" t="s">
        <v>36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12</v>
      </c>
      <c r="D20" s="3" t="s">
        <v>17</v>
      </c>
      <c r="E20" s="4" t="s">
        <v>49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13</v>
      </c>
      <c r="D21" s="3" t="s">
        <v>13</v>
      </c>
      <c r="E21" s="4" t="s">
        <v>12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14</v>
      </c>
      <c r="D22" s="3" t="s">
        <v>23</v>
      </c>
      <c r="E22" s="4" t="s">
        <v>21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35">
      <c r="C23" s="2">
        <v>15</v>
      </c>
      <c r="D23" s="3" t="s">
        <v>16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 s="32">
        <f t="shared" si="0"/>
        <v>0</v>
      </c>
      <c r="O23" s="32">
        <f t="shared" si="0"/>
        <v>0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16</v>
      </c>
      <c r="D24" s="3" t="s">
        <v>32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17</v>
      </c>
      <c r="D25" s="3" t="s">
        <v>34</v>
      </c>
      <c r="E25" s="4" t="s">
        <v>33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0"/>
        <v>1</v>
      </c>
      <c r="O25" s="32">
        <f t="shared" si="0"/>
        <v>1</v>
      </c>
      <c r="P25" s="32">
        <f t="shared" si="0"/>
        <v>0</v>
      </c>
      <c r="Q25" s="32">
        <f t="shared" si="0"/>
        <v>0</v>
      </c>
      <c r="R25" s="32">
        <f t="shared" si="0"/>
        <v>0</v>
      </c>
    </row>
    <row r="26" spans="3:18" ht="24" customHeight="1" x14ac:dyDescent="0.4">
      <c r="C26" s="2">
        <v>18</v>
      </c>
      <c r="D26" s="3" t="s">
        <v>15</v>
      </c>
      <c r="E26" s="4" t="s">
        <v>12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ref="N26:R35" si="1">IF(F26:F52="+",1,0)</f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35">
      <c r="C27" s="2">
        <v>19</v>
      </c>
      <c r="D27" s="3" t="s">
        <v>18</v>
      </c>
      <c r="E27" s="4" t="s">
        <v>49</v>
      </c>
      <c r="F27" s="42" t="s">
        <v>118</v>
      </c>
      <c r="G27" s="43"/>
      <c r="H27" s="43"/>
      <c r="I27" s="43"/>
      <c r="J27" s="43"/>
      <c r="K27" s="44"/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20</v>
      </c>
      <c r="D28" s="3" t="s">
        <v>28</v>
      </c>
      <c r="E28" s="4" t="s">
        <v>26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21</v>
      </c>
      <c r="D29" s="3" t="s">
        <v>19</v>
      </c>
      <c r="E29" s="4" t="s">
        <v>49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22</v>
      </c>
      <c r="D30" s="3" t="s">
        <v>24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23</v>
      </c>
      <c r="D31" s="3" t="s">
        <v>7</v>
      </c>
      <c r="E31" s="4" t="s">
        <v>6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24</v>
      </c>
      <c r="D32" s="3" t="s">
        <v>9</v>
      </c>
      <c r="E32" s="4" t="s">
        <v>6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35">
      <c r="C33" s="2">
        <v>25</v>
      </c>
      <c r="D33" s="3" t="s">
        <v>22</v>
      </c>
      <c r="E33" s="4" t="s">
        <v>21</v>
      </c>
      <c r="F33" s="42" t="s">
        <v>119</v>
      </c>
      <c r="G33" s="43"/>
      <c r="H33" s="43"/>
      <c r="I33" s="43"/>
      <c r="J33" s="43"/>
      <c r="K33" s="44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4" customHeight="1" x14ac:dyDescent="0.4">
      <c r="C34" s="2">
        <v>26</v>
      </c>
      <c r="D34" s="3" t="s">
        <v>20</v>
      </c>
      <c r="E34" s="4" t="s">
        <v>21</v>
      </c>
      <c r="F34" s="37" t="s">
        <v>117</v>
      </c>
      <c r="G34" s="37" t="s">
        <v>117</v>
      </c>
      <c r="H34" s="25"/>
      <c r="I34" s="25"/>
      <c r="J34" s="26"/>
      <c r="K34" s="1"/>
      <c r="N34" s="32">
        <f t="shared" si="1"/>
        <v>1</v>
      </c>
      <c r="O34" s="32">
        <f t="shared" si="1"/>
        <v>1</v>
      </c>
      <c r="P34" s="32">
        <f t="shared" si="1"/>
        <v>0</v>
      </c>
      <c r="Q34" s="32" t="s">
        <v>50</v>
      </c>
      <c r="R34" s="32">
        <f t="shared" si="1"/>
        <v>0</v>
      </c>
    </row>
    <row r="35" spans="3:18" ht="24" customHeight="1" thickBot="1" x14ac:dyDescent="0.4">
      <c r="C35" s="27">
        <v>27</v>
      </c>
      <c r="D35" s="3" t="s">
        <v>8</v>
      </c>
      <c r="E35" s="4" t="s">
        <v>6</v>
      </c>
      <c r="F35" s="45" t="s">
        <v>119</v>
      </c>
      <c r="G35" s="46"/>
      <c r="H35" s="46"/>
      <c r="I35" s="46"/>
      <c r="J35" s="46"/>
      <c r="K35" s="47"/>
      <c r="N35" s="32">
        <f t="shared" si="1"/>
        <v>0</v>
      </c>
      <c r="O35" s="32">
        <f t="shared" si="1"/>
        <v>0</v>
      </c>
      <c r="P35" s="32">
        <f t="shared" si="1"/>
        <v>0</v>
      </c>
      <c r="Q35" s="32">
        <f t="shared" si="1"/>
        <v>0</v>
      </c>
      <c r="R35" s="32">
        <f t="shared" si="1"/>
        <v>0</v>
      </c>
    </row>
    <row r="36" spans="3:18" ht="20.25" customHeight="1" thickBot="1" x14ac:dyDescent="0.35">
      <c r="C36" s="6"/>
      <c r="D36" s="22" t="s">
        <v>39</v>
      </c>
      <c r="E36" s="7"/>
      <c r="F36" s="8">
        <f>SUM(N9:N35)</f>
        <v>16</v>
      </c>
      <c r="G36" s="8">
        <f>SUM(O9:O35)</f>
        <v>15</v>
      </c>
      <c r="H36" s="8">
        <f>SUM(P9:P35)</f>
        <v>0</v>
      </c>
      <c r="I36" s="8">
        <f>SUM(Q9:Q35)</f>
        <v>1</v>
      </c>
      <c r="J36" s="16">
        <f>SUM(R9:R35)</f>
        <v>0</v>
      </c>
      <c r="K36" s="8"/>
    </row>
    <row r="37" spans="3:18" ht="19.5" thickBot="1" x14ac:dyDescent="0.35">
      <c r="C37" s="5"/>
      <c r="D37" s="13" t="s">
        <v>41</v>
      </c>
      <c r="E37" s="11"/>
      <c r="F37" s="10" t="s">
        <v>7</v>
      </c>
      <c r="G37" s="10"/>
      <c r="H37" s="10"/>
      <c r="I37" s="10"/>
      <c r="J37" s="10"/>
      <c r="K37" s="12"/>
    </row>
    <row r="38" spans="3:18" ht="19.5" thickBot="1" x14ac:dyDescent="0.35">
      <c r="C38" s="5"/>
      <c r="D38" s="13" t="s">
        <v>42</v>
      </c>
      <c r="E38" s="11"/>
      <c r="F38" s="10" t="s">
        <v>8</v>
      </c>
      <c r="G38" s="10"/>
      <c r="H38" s="10"/>
      <c r="I38" s="10"/>
      <c r="J38" s="10"/>
      <c r="K38" s="12"/>
    </row>
    <row r="39" spans="3:18" ht="19.5" thickBot="1" x14ac:dyDescent="0.35">
      <c r="D39" s="14" t="s">
        <v>43</v>
      </c>
      <c r="E39" s="11"/>
      <c r="F39" s="12" t="s">
        <v>13</v>
      </c>
      <c r="G39" s="12"/>
      <c r="H39" s="12"/>
      <c r="I39" s="12"/>
      <c r="J39" s="12"/>
      <c r="K39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7"/>
  <sheetViews>
    <sheetView topLeftCell="C16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2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2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28" ht="18.75" customHeight="1" x14ac:dyDescent="0.3">
      <c r="C3" s="31" t="s">
        <v>80</v>
      </c>
      <c r="D3" s="31"/>
      <c r="E3" s="31"/>
      <c r="F3" s="31"/>
      <c r="G3" s="31"/>
      <c r="H3" s="31"/>
      <c r="I3" s="31"/>
      <c r="J3" s="31"/>
      <c r="K3" s="31"/>
    </row>
    <row r="4" spans="3:28" ht="16.5" customHeight="1" x14ac:dyDescent="0.3">
      <c r="C4" s="34" t="s">
        <v>81</v>
      </c>
      <c r="D4" s="34"/>
      <c r="E4" s="34"/>
      <c r="F4" s="34"/>
      <c r="G4" s="34"/>
      <c r="H4" s="34"/>
      <c r="I4" s="34"/>
      <c r="J4" s="34"/>
      <c r="K4" s="34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3:28" ht="16.5" customHeight="1" x14ac:dyDescent="0.3">
      <c r="C5" s="34" t="s">
        <v>82</v>
      </c>
      <c r="D5" s="34"/>
      <c r="E5" s="34"/>
      <c r="F5" s="34"/>
      <c r="G5" s="34"/>
      <c r="H5" s="34"/>
      <c r="I5" s="34"/>
      <c r="J5" s="34"/>
      <c r="K5" s="3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3:2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2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2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2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2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2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2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2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2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28" ht="28.5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2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1" workbookViewId="0">
      <selection activeCell="C1" sqref="C1:K35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1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54.75" customHeight="1" x14ac:dyDescent="0.3">
      <c r="C3" s="52" t="s">
        <v>83</v>
      </c>
      <c r="D3" s="52"/>
      <c r="E3" s="52"/>
      <c r="F3" s="52"/>
      <c r="G3" s="52"/>
      <c r="H3" s="52"/>
      <c r="I3" s="52"/>
      <c r="J3" s="52"/>
      <c r="K3" s="52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7" t="s">
        <v>117</v>
      </c>
      <c r="G5" s="37" t="s">
        <v>117</v>
      </c>
      <c r="H5" s="25"/>
      <c r="I5" s="25"/>
      <c r="J5" s="26"/>
      <c r="K5" s="23" t="s">
        <v>44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 x14ac:dyDescent="0.35">
      <c r="C6" s="2">
        <v>2</v>
      </c>
      <c r="D6" s="3" t="s">
        <v>5</v>
      </c>
      <c r="E6" s="4" t="s">
        <v>6</v>
      </c>
      <c r="F6" s="42" t="s">
        <v>118</v>
      </c>
      <c r="G6" s="43"/>
      <c r="H6" s="43"/>
      <c r="I6" s="43"/>
      <c r="J6" s="43"/>
      <c r="K6" s="44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35">
      <c r="C9" s="2">
        <v>5</v>
      </c>
      <c r="D9" s="3" t="s">
        <v>31</v>
      </c>
      <c r="E9" s="4" t="s">
        <v>30</v>
      </c>
      <c r="F9" s="42" t="s">
        <v>118</v>
      </c>
      <c r="G9" s="43"/>
      <c r="H9" s="43"/>
      <c r="I9" s="43"/>
      <c r="J9" s="43"/>
      <c r="K9" s="44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 x14ac:dyDescent="0.35">
      <c r="C12" s="2">
        <v>8</v>
      </c>
      <c r="D12" s="3" t="s">
        <v>25</v>
      </c>
      <c r="E12" s="4" t="s">
        <v>26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8.5" customHeight="1" x14ac:dyDescent="0.4">
      <c r="C13" s="2">
        <v>9</v>
      </c>
      <c r="D13" s="28" t="s">
        <v>29</v>
      </c>
      <c r="E13" s="4" t="s">
        <v>30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35">
      <c r="C14" s="2">
        <v>10</v>
      </c>
      <c r="D14" s="3" t="s">
        <v>37</v>
      </c>
      <c r="E14" s="4" t="s">
        <v>36</v>
      </c>
      <c r="F14" s="42" t="s">
        <v>119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11</v>
      </c>
      <c r="D15" s="3" t="s">
        <v>35</v>
      </c>
      <c r="E15" s="4" t="s">
        <v>36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14</v>
      </c>
      <c r="D18" s="3" t="s">
        <v>23</v>
      </c>
      <c r="E18" s="4" t="s">
        <v>21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15</v>
      </c>
      <c r="D19" s="3" t="s">
        <v>16</v>
      </c>
      <c r="E19" s="4" t="s">
        <v>49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ref="N22:R31" si="1">IF(F22:F48="+",1,0)</f>
        <v>1</v>
      </c>
      <c r="O22" s="32">
        <f t="shared" si="1"/>
        <v>1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 x14ac:dyDescent="0.35">
      <c r="C23" s="2">
        <v>19</v>
      </c>
      <c r="D23" s="3" t="s">
        <v>18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 s="32">
        <f t="shared" si="1"/>
        <v>0</v>
      </c>
      <c r="O23" s="32">
        <f t="shared" si="1"/>
        <v>0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1"/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35">
      <c r="C28" s="2">
        <v>24</v>
      </c>
      <c r="D28" s="3" t="s">
        <v>9</v>
      </c>
      <c r="E28" s="4" t="s">
        <v>6</v>
      </c>
      <c r="F28" s="42" t="s">
        <v>119</v>
      </c>
      <c r="G28" s="43"/>
      <c r="H28" s="43"/>
      <c r="I28" s="43"/>
      <c r="J28" s="43"/>
      <c r="K28" s="44"/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25</v>
      </c>
      <c r="D29" s="3" t="s">
        <v>22</v>
      </c>
      <c r="E29" s="4" t="s">
        <v>21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50</v>
      </c>
      <c r="R30" s="32">
        <f t="shared" si="1"/>
        <v>0</v>
      </c>
    </row>
    <row r="31" spans="3:18" ht="24" customHeight="1" thickBot="1" x14ac:dyDescent="0.4">
      <c r="C31" s="27">
        <v>27</v>
      </c>
      <c r="D31" s="3" t="s">
        <v>8</v>
      </c>
      <c r="E31" s="4" t="s">
        <v>6</v>
      </c>
      <c r="F31" s="45" t="s">
        <v>119</v>
      </c>
      <c r="G31" s="46"/>
      <c r="H31" s="46"/>
      <c r="I31" s="46"/>
      <c r="J31" s="46"/>
      <c r="K31" s="47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6" customHeight="1" x14ac:dyDescent="0.25">
      <c r="C3" s="49" t="s">
        <v>84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56"/>
      <c r="D5" s="56"/>
      <c r="E5" s="56"/>
      <c r="F5" s="56"/>
      <c r="G5" s="56"/>
      <c r="H5" s="56"/>
      <c r="I5" s="56"/>
      <c r="J5" s="56"/>
      <c r="K5" s="56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G18" s="37" t="s">
        <v>117</v>
      </c>
      <c r="H18" s="25"/>
      <c r="I18" s="25"/>
      <c r="J18" s="26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s="32" customFormat="1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5.75" customHeight="1" x14ac:dyDescent="0.25">
      <c r="C3" s="51" t="s">
        <v>85</v>
      </c>
      <c r="D3" s="51"/>
      <c r="E3" s="51"/>
      <c r="F3" s="51"/>
      <c r="G3" s="51"/>
      <c r="H3" s="51"/>
      <c r="I3" s="51"/>
      <c r="J3" s="51"/>
      <c r="K3" s="51"/>
    </row>
    <row r="4" spans="3:18" ht="12.75" hidden="1" customHeight="1" x14ac:dyDescent="0.25">
      <c r="C4" s="51"/>
      <c r="D4" s="51"/>
      <c r="E4" s="51"/>
      <c r="F4" s="51"/>
      <c r="G4" s="51"/>
      <c r="H4" s="51"/>
      <c r="I4" s="51"/>
      <c r="J4" s="51"/>
      <c r="K4" s="51"/>
    </row>
    <row r="5" spans="3:18" ht="11.25" hidden="1" customHeight="1" x14ac:dyDescent="0.25">
      <c r="C5" s="51"/>
      <c r="D5" s="51"/>
      <c r="E5" s="51"/>
      <c r="F5" s="51"/>
      <c r="G5" s="51"/>
      <c r="H5" s="51"/>
      <c r="I5" s="51"/>
      <c r="J5" s="51"/>
      <c r="K5" s="51"/>
    </row>
    <row r="6" spans="3:18" s="32" customFormat="1" ht="22.5" customHeight="1" x14ac:dyDescent="0.25">
      <c r="C6" s="52"/>
      <c r="D6" s="52"/>
      <c r="E6" s="52"/>
      <c r="F6" s="52"/>
      <c r="G6" s="52"/>
      <c r="H6" s="52"/>
      <c r="I6" s="52"/>
      <c r="J6" s="52"/>
      <c r="K6" s="52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.75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G19" s="37" t="s">
        <v>117</v>
      </c>
      <c r="H19" s="25"/>
      <c r="I19" s="25"/>
      <c r="J19" s="26"/>
      <c r="K19" s="1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16</v>
      </c>
      <c r="H35" s="8">
        <f>SUM(P8:P34)</f>
        <v>0</v>
      </c>
      <c r="I35" s="8">
        <f>SUM(Q8:Q34)</f>
        <v>0</v>
      </c>
      <c r="J35" s="16">
        <f>SUM(R8:R34)</f>
        <v>0</v>
      </c>
      <c r="K35" s="8"/>
    </row>
    <row r="36" spans="3:18" s="32" customFormat="1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7"/>
  <sheetViews>
    <sheetView topLeftCell="C13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21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21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21" ht="18.75" customHeight="1" x14ac:dyDescent="0.25">
      <c r="C3" s="57" t="s">
        <v>86</v>
      </c>
      <c r="D3" s="57"/>
      <c r="E3" s="57"/>
      <c r="F3" s="57"/>
      <c r="G3" s="57"/>
      <c r="H3" s="57"/>
      <c r="I3" s="57"/>
      <c r="J3" s="57"/>
      <c r="K3" s="57"/>
    </row>
    <row r="4" spans="3:21" ht="18.75" customHeight="1" x14ac:dyDescent="0.25">
      <c r="C4" s="57"/>
      <c r="D4" s="57"/>
      <c r="E4" s="57"/>
      <c r="F4" s="57"/>
      <c r="G4" s="57"/>
      <c r="H4" s="57"/>
      <c r="I4" s="57"/>
      <c r="J4" s="57"/>
      <c r="K4" s="57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3:21" s="32" customFormat="1" ht="18.75" customHeight="1" x14ac:dyDescent="0.25">
      <c r="C5" s="58"/>
      <c r="D5" s="58"/>
      <c r="E5" s="58"/>
      <c r="F5" s="58"/>
      <c r="G5" s="58"/>
      <c r="H5" s="58"/>
      <c r="I5" s="58"/>
      <c r="J5" s="58"/>
      <c r="K5" s="58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3:21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21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1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>
        <f t="shared" ref="N8:R8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1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>
        <f t="shared" ref="N9:N31" si="1">IF(F9:F35="+",1,0)</f>
        <v>1</v>
      </c>
      <c r="O9">
        <f t="shared" ref="O9:O31" si="2">IF(G9:G35="+",1,0)</f>
        <v>1</v>
      </c>
      <c r="P9">
        <f t="shared" ref="P9:P31" si="3">IF(H9:H35="+",1,0)</f>
        <v>0</v>
      </c>
      <c r="Q9">
        <f t="shared" ref="Q9:Q31" si="4">IF(I9:I35="+",1,0)</f>
        <v>0</v>
      </c>
      <c r="R9">
        <f t="shared" ref="R9:R31" si="5">IF(J9:J35="+",1,0)</f>
        <v>0</v>
      </c>
    </row>
    <row r="10" spans="3:21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>
        <f t="shared" si="1"/>
        <v>1</v>
      </c>
      <c r="O10">
        <f t="shared" si="2"/>
        <v>1</v>
      </c>
      <c r="P10">
        <f t="shared" si="3"/>
        <v>0</v>
      </c>
      <c r="Q10">
        <f t="shared" si="4"/>
        <v>0</v>
      </c>
      <c r="R10">
        <f t="shared" si="5"/>
        <v>0</v>
      </c>
    </row>
    <row r="11" spans="3:21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</row>
    <row r="12" spans="3:21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>
        <f t="shared" si="1"/>
        <v>1</v>
      </c>
      <c r="O12">
        <f t="shared" si="2"/>
        <v>1</v>
      </c>
      <c r="P12">
        <f t="shared" si="3"/>
        <v>0</v>
      </c>
      <c r="Q12">
        <f t="shared" si="4"/>
        <v>0</v>
      </c>
      <c r="R12">
        <f t="shared" si="5"/>
        <v>0</v>
      </c>
    </row>
    <row r="13" spans="3:21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>
        <f t="shared" si="1"/>
        <v>1</v>
      </c>
      <c r="O13">
        <f t="shared" si="2"/>
        <v>1</v>
      </c>
      <c r="P13">
        <f t="shared" si="3"/>
        <v>0</v>
      </c>
      <c r="Q13">
        <f t="shared" si="4"/>
        <v>0</v>
      </c>
      <c r="R13">
        <f t="shared" si="5"/>
        <v>0</v>
      </c>
    </row>
    <row r="14" spans="3:21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</row>
    <row r="15" spans="3:21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>
        <f t="shared" si="1"/>
        <v>1</v>
      </c>
      <c r="O15">
        <f t="shared" si="2"/>
        <v>1</v>
      </c>
      <c r="P15">
        <f t="shared" si="3"/>
        <v>0</v>
      </c>
      <c r="Q15">
        <f t="shared" si="4"/>
        <v>0</v>
      </c>
      <c r="R15">
        <f t="shared" si="5"/>
        <v>0</v>
      </c>
    </row>
    <row r="16" spans="3:21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G18" s="37" t="s">
        <v>117</v>
      </c>
      <c r="H18" s="25"/>
      <c r="I18" s="25"/>
      <c r="J18" s="26"/>
      <c r="K18" s="1"/>
      <c r="N18">
        <f t="shared" si="1"/>
        <v>1</v>
      </c>
      <c r="O18">
        <f t="shared" si="2"/>
        <v>1</v>
      </c>
      <c r="P18">
        <f t="shared" si="3"/>
        <v>0</v>
      </c>
      <c r="Q18">
        <f t="shared" si="4"/>
        <v>0</v>
      </c>
      <c r="R18">
        <f t="shared" si="5"/>
        <v>0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>
        <f t="shared" si="1"/>
        <v>1</v>
      </c>
      <c r="O19">
        <f t="shared" si="2"/>
        <v>1</v>
      </c>
      <c r="P19">
        <f t="shared" si="3"/>
        <v>0</v>
      </c>
      <c r="Q19">
        <f t="shared" si="4"/>
        <v>0</v>
      </c>
      <c r="R19">
        <f t="shared" si="5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>
        <f t="shared" si="1"/>
        <v>1</v>
      </c>
      <c r="O22">
        <f t="shared" si="2"/>
        <v>1</v>
      </c>
      <c r="P22">
        <f t="shared" si="3"/>
        <v>0</v>
      </c>
      <c r="Q22">
        <f t="shared" si="4"/>
        <v>0</v>
      </c>
      <c r="R22">
        <f t="shared" si="5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>
        <f t="shared" si="1"/>
        <v>1</v>
      </c>
      <c r="O23">
        <f t="shared" si="2"/>
        <v>1</v>
      </c>
      <c r="P23">
        <f t="shared" si="3"/>
        <v>0</v>
      </c>
      <c r="Q23">
        <f t="shared" si="4"/>
        <v>0</v>
      </c>
      <c r="R23">
        <f t="shared" si="5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>
        <f t="shared" si="1"/>
        <v>1</v>
      </c>
      <c r="O24">
        <f t="shared" si="2"/>
        <v>1</v>
      </c>
      <c r="P24">
        <f t="shared" si="3"/>
        <v>0</v>
      </c>
      <c r="Q24">
        <f t="shared" si="4"/>
        <v>0</v>
      </c>
      <c r="R24">
        <f t="shared" si="5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>
        <f t="shared" si="1"/>
        <v>1</v>
      </c>
      <c r="O26">
        <f t="shared" si="2"/>
        <v>1</v>
      </c>
      <c r="P26">
        <f t="shared" si="3"/>
        <v>0</v>
      </c>
      <c r="Q26">
        <f t="shared" si="4"/>
        <v>0</v>
      </c>
      <c r="R26">
        <f t="shared" si="5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>
        <f t="shared" si="1"/>
        <v>1</v>
      </c>
      <c r="O27">
        <f t="shared" si="2"/>
        <v>1</v>
      </c>
      <c r="P27">
        <f t="shared" si="3"/>
        <v>0</v>
      </c>
      <c r="Q27">
        <f t="shared" si="4"/>
        <v>0</v>
      </c>
      <c r="R27">
        <f t="shared" si="5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>
        <f t="shared" si="1"/>
        <v>1</v>
      </c>
      <c r="O28">
        <f t="shared" si="2"/>
        <v>1</v>
      </c>
      <c r="P28">
        <f t="shared" si="3"/>
        <v>0</v>
      </c>
      <c r="Q28">
        <f t="shared" si="4"/>
        <v>0</v>
      </c>
      <c r="R28">
        <f t="shared" si="5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>
        <f t="shared" si="1"/>
        <v>1</v>
      </c>
      <c r="O29">
        <f t="shared" si="2"/>
        <v>1</v>
      </c>
      <c r="P29">
        <f t="shared" si="3"/>
        <v>0</v>
      </c>
      <c r="Q29">
        <f t="shared" si="4"/>
        <v>0</v>
      </c>
      <c r="R29">
        <f t="shared" si="5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>
        <f t="shared" ref="N32:P33" si="6">IF(F32:F58="+",1,0)</f>
        <v>1</v>
      </c>
      <c r="O32">
        <f t="shared" si="6"/>
        <v>1</v>
      </c>
      <c r="P32">
        <f t="shared" si="6"/>
        <v>0</v>
      </c>
      <c r="Q32" t="s">
        <v>50</v>
      </c>
      <c r="R32">
        <f>IF(J32:J58="+",1,0)</f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>
        <f t="shared" si="6"/>
        <v>0</v>
      </c>
      <c r="O33">
        <f t="shared" si="6"/>
        <v>0</v>
      </c>
      <c r="P33">
        <f t="shared" si="6"/>
        <v>0</v>
      </c>
      <c r="Q33">
        <f>IF(I33:I59="+",1,0)</f>
        <v>0</v>
      </c>
      <c r="R33">
        <f>IF(J33:J59="+",1,0)</f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s="32" customFormat="1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2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49" t="s">
        <v>120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2" t="s">
        <v>118</v>
      </c>
      <c r="H7" s="25"/>
      <c r="I7" s="25"/>
      <c r="J7" s="26"/>
      <c r="K7" s="1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2" t="s">
        <v>118</v>
      </c>
      <c r="H10" s="25"/>
      <c r="I10" s="25"/>
      <c r="J10" s="26"/>
      <c r="K10" s="1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2" t="s">
        <v>118</v>
      </c>
      <c r="H13" s="25"/>
      <c r="I13" s="25"/>
      <c r="J13" s="26"/>
      <c r="K13" s="1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8.5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2" t="s">
        <v>119</v>
      </c>
      <c r="H15" s="25"/>
      <c r="I15" s="25"/>
      <c r="J15" s="26"/>
      <c r="K15" s="1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2" t="s">
        <v>118</v>
      </c>
      <c r="H16" s="25"/>
      <c r="I16" s="25"/>
      <c r="J16" s="26"/>
      <c r="K16" s="1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2" t="s">
        <v>118</v>
      </c>
      <c r="H19" s="25"/>
      <c r="I19" s="25"/>
      <c r="J19" s="26"/>
      <c r="K19" s="1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2" t="s">
        <v>118</v>
      </c>
      <c r="H20" s="25"/>
      <c r="I20" s="25"/>
      <c r="J20" s="26"/>
      <c r="K20" s="1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2" t="s">
        <v>118</v>
      </c>
      <c r="H24" s="25"/>
      <c r="I24" s="25"/>
      <c r="J24" s="26"/>
      <c r="K24" s="1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H28" s="25"/>
      <c r="I28" s="25"/>
      <c r="J28" s="37" t="s">
        <v>117</v>
      </c>
      <c r="K28" s="1"/>
      <c r="N28" s="32">
        <f t="shared" si="1"/>
        <v>1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>IF(J28:J54="+",1,0)</f>
        <v>1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2" t="s">
        <v>119</v>
      </c>
      <c r="H29" s="25"/>
      <c r="I29" s="25"/>
      <c r="J29" s="26"/>
      <c r="K29" s="1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2" t="s">
        <v>119</v>
      </c>
      <c r="H30" s="25"/>
      <c r="I30" s="25"/>
      <c r="J30" s="26"/>
      <c r="K30" s="1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5" t="s">
        <v>119</v>
      </c>
      <c r="H32" s="25"/>
      <c r="I32" s="25"/>
      <c r="J32" s="26"/>
      <c r="K32" s="1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6" customHeight="1" x14ac:dyDescent="0.25">
      <c r="C3" s="59" t="s">
        <v>87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81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25" t="s">
        <v>117</v>
      </c>
      <c r="H7" s="25"/>
      <c r="I7" s="25"/>
      <c r="J7" s="26"/>
      <c r="K7" s="23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>
        <f t="shared" ref="N8:R8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24"/>
      <c r="H9" s="25"/>
      <c r="I9" s="25" t="s">
        <v>117</v>
      </c>
      <c r="J9" s="26"/>
      <c r="K9" s="1"/>
      <c r="N9">
        <f t="shared" ref="N9:N31" si="1">IF(F9:F35="+",1,0)</f>
        <v>1</v>
      </c>
      <c r="O9">
        <f t="shared" ref="O9:O31" si="2">IF(G9:G35="+",1,0)</f>
        <v>0</v>
      </c>
      <c r="P9">
        <f t="shared" ref="P9:P31" si="3">IF(H9:H35="+",1,0)</f>
        <v>0</v>
      </c>
      <c r="Q9">
        <f t="shared" ref="Q9:Q31" si="4">IF(I9:I35="+",1,0)</f>
        <v>1</v>
      </c>
      <c r="R9">
        <f t="shared" ref="R9:R31" si="5">IF(J9:J35="+",1,0)</f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24"/>
      <c r="H10" s="25"/>
      <c r="I10" s="25" t="s">
        <v>117</v>
      </c>
      <c r="J10" s="26"/>
      <c r="K10" s="1"/>
      <c r="N10">
        <f t="shared" si="1"/>
        <v>1</v>
      </c>
      <c r="O10">
        <f t="shared" si="2"/>
        <v>0</v>
      </c>
      <c r="P10">
        <f t="shared" si="3"/>
        <v>0</v>
      </c>
      <c r="Q10">
        <f t="shared" si="4"/>
        <v>1</v>
      </c>
      <c r="R10">
        <f t="shared" si="5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24"/>
      <c r="H12" s="25"/>
      <c r="I12" s="25" t="s">
        <v>117</v>
      </c>
      <c r="J12" s="26"/>
      <c r="K12" s="1"/>
      <c r="N12">
        <f t="shared" si="1"/>
        <v>1</v>
      </c>
      <c r="O12">
        <f t="shared" si="2"/>
        <v>0</v>
      </c>
      <c r="P12">
        <f t="shared" si="3"/>
        <v>0</v>
      </c>
      <c r="Q12">
        <f t="shared" si="4"/>
        <v>1</v>
      </c>
      <c r="R12">
        <f t="shared" si="5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24"/>
      <c r="H13" s="25" t="s">
        <v>117</v>
      </c>
      <c r="I13" s="25"/>
      <c r="J13" s="26"/>
      <c r="K13" s="1"/>
      <c r="N13">
        <f t="shared" si="1"/>
        <v>1</v>
      </c>
      <c r="O13">
        <f t="shared" si="2"/>
        <v>0</v>
      </c>
      <c r="P13">
        <f t="shared" si="3"/>
        <v>1</v>
      </c>
      <c r="Q13">
        <f t="shared" si="4"/>
        <v>0</v>
      </c>
      <c r="R13">
        <f t="shared" si="5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24"/>
      <c r="H15" s="25" t="s">
        <v>117</v>
      </c>
      <c r="I15" s="25"/>
      <c r="J15" s="26"/>
      <c r="K15" s="1"/>
      <c r="N15">
        <f t="shared" si="1"/>
        <v>1</v>
      </c>
      <c r="O15">
        <f t="shared" si="2"/>
        <v>0</v>
      </c>
      <c r="P15">
        <f t="shared" si="3"/>
        <v>1</v>
      </c>
      <c r="Q15">
        <f t="shared" si="4"/>
        <v>0</v>
      </c>
      <c r="R15">
        <f t="shared" si="5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G18" s="24"/>
      <c r="H18" s="25"/>
      <c r="I18" s="25"/>
      <c r="J18" s="26" t="s">
        <v>117</v>
      </c>
      <c r="K18" s="1"/>
      <c r="N18">
        <f t="shared" si="1"/>
        <v>1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24"/>
      <c r="H19" s="25"/>
      <c r="I19" s="25" t="s">
        <v>117</v>
      </c>
      <c r="J19" s="26"/>
      <c r="K19" s="1"/>
      <c r="N19">
        <f t="shared" si="1"/>
        <v>1</v>
      </c>
      <c r="O19">
        <f t="shared" si="2"/>
        <v>0</v>
      </c>
      <c r="P19">
        <f t="shared" si="3"/>
        <v>0</v>
      </c>
      <c r="Q19">
        <f t="shared" si="4"/>
        <v>1</v>
      </c>
      <c r="R19">
        <f t="shared" si="5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24" t="s">
        <v>117</v>
      </c>
      <c r="H22" s="25"/>
      <c r="I22" s="25"/>
      <c r="J22" s="26"/>
      <c r="K22" s="1"/>
      <c r="N22">
        <f t="shared" si="1"/>
        <v>1</v>
      </c>
      <c r="O22">
        <f t="shared" si="2"/>
        <v>1</v>
      </c>
      <c r="P22">
        <f t="shared" si="3"/>
        <v>0</v>
      </c>
      <c r="Q22">
        <f t="shared" si="4"/>
        <v>0</v>
      </c>
      <c r="R22">
        <f t="shared" si="5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24"/>
      <c r="H23" s="25"/>
      <c r="I23" s="25" t="s">
        <v>117</v>
      </c>
      <c r="J23" s="26"/>
      <c r="K23" s="1"/>
      <c r="N23">
        <f t="shared" si="1"/>
        <v>1</v>
      </c>
      <c r="O23">
        <f t="shared" si="2"/>
        <v>0</v>
      </c>
      <c r="P23">
        <f t="shared" si="3"/>
        <v>0</v>
      </c>
      <c r="Q23">
        <f t="shared" si="4"/>
        <v>1</v>
      </c>
      <c r="R23">
        <f t="shared" si="5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24"/>
      <c r="H24" s="25"/>
      <c r="I24" s="25" t="s">
        <v>117</v>
      </c>
      <c r="J24" s="26"/>
      <c r="K24" s="1"/>
      <c r="N24">
        <f t="shared" si="1"/>
        <v>1</v>
      </c>
      <c r="O24">
        <f t="shared" si="2"/>
        <v>0</v>
      </c>
      <c r="P24">
        <f t="shared" si="3"/>
        <v>0</v>
      </c>
      <c r="Q24">
        <f t="shared" si="4"/>
        <v>1</v>
      </c>
      <c r="R24">
        <f t="shared" si="5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24"/>
      <c r="H26" s="25" t="s">
        <v>117</v>
      </c>
      <c r="I26" s="25"/>
      <c r="J26" s="26"/>
      <c r="K26" s="1"/>
      <c r="N26">
        <f t="shared" si="1"/>
        <v>1</v>
      </c>
      <c r="O26">
        <f t="shared" si="2"/>
        <v>0</v>
      </c>
      <c r="P26">
        <f t="shared" si="3"/>
        <v>1</v>
      </c>
      <c r="Q26">
        <f t="shared" si="4"/>
        <v>0</v>
      </c>
      <c r="R26">
        <f t="shared" si="5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24" t="s">
        <v>117</v>
      </c>
      <c r="H27" s="25"/>
      <c r="I27" s="25"/>
      <c r="J27" s="26"/>
      <c r="K27" s="1"/>
      <c r="N27">
        <f t="shared" si="1"/>
        <v>1</v>
      </c>
      <c r="O27">
        <f t="shared" si="2"/>
        <v>1</v>
      </c>
      <c r="P27">
        <f t="shared" si="3"/>
        <v>0</v>
      </c>
      <c r="Q27">
        <f t="shared" si="4"/>
        <v>0</v>
      </c>
      <c r="R27">
        <f t="shared" si="5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24"/>
      <c r="H28" s="25"/>
      <c r="I28" s="25" t="s">
        <v>117</v>
      </c>
      <c r="J28" s="26"/>
      <c r="K28" s="1"/>
      <c r="N28">
        <f t="shared" si="1"/>
        <v>1</v>
      </c>
      <c r="O28">
        <f t="shared" si="2"/>
        <v>0</v>
      </c>
      <c r="P28">
        <f t="shared" si="3"/>
        <v>0</v>
      </c>
      <c r="Q28">
        <f t="shared" si="4"/>
        <v>1</v>
      </c>
      <c r="R28">
        <f t="shared" si="5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24"/>
      <c r="H29" s="25"/>
      <c r="I29" s="25" t="s">
        <v>117</v>
      </c>
      <c r="J29" s="26"/>
      <c r="K29" s="1"/>
      <c r="N29">
        <f t="shared" si="1"/>
        <v>1</v>
      </c>
      <c r="O29">
        <f t="shared" si="2"/>
        <v>0</v>
      </c>
      <c r="P29">
        <f t="shared" si="3"/>
        <v>0</v>
      </c>
      <c r="Q29">
        <f t="shared" si="4"/>
        <v>1</v>
      </c>
      <c r="R29">
        <f t="shared" si="5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24" t="s">
        <v>117</v>
      </c>
      <c r="H32" s="25"/>
      <c r="I32" s="25"/>
      <c r="J32" s="26"/>
      <c r="K32" s="1"/>
      <c r="N32">
        <f t="shared" ref="N32:P33" si="6">IF(F32:F58="+",1,0)</f>
        <v>1</v>
      </c>
      <c r="O32">
        <f t="shared" si="6"/>
        <v>1</v>
      </c>
      <c r="P32">
        <f t="shared" si="6"/>
        <v>0</v>
      </c>
      <c r="Q32" t="s">
        <v>50</v>
      </c>
      <c r="R32">
        <f>IF(J32:J58="+",1,0)</f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2" t="s">
        <v>119</v>
      </c>
      <c r="G33" s="43"/>
      <c r="H33" s="43"/>
      <c r="I33" s="43"/>
      <c r="J33" s="43"/>
      <c r="K33" s="44"/>
      <c r="N33">
        <f t="shared" si="6"/>
        <v>0</v>
      </c>
      <c r="O33">
        <f t="shared" si="6"/>
        <v>0</v>
      </c>
      <c r="P33">
        <f t="shared" si="6"/>
        <v>0</v>
      </c>
      <c r="Q33">
        <f>IF(I33:I59="+",1,0)</f>
        <v>0</v>
      </c>
      <c r="R33">
        <f>IF(J33:J59="+",1,0)</f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4</v>
      </c>
      <c r="H34" s="8">
        <f>SUM(P7:P33)</f>
        <v>3</v>
      </c>
      <c r="I34" s="8">
        <f>SUM(Q7:Q33)</f>
        <v>8</v>
      </c>
      <c r="J34" s="16">
        <f>SUM(R7:R33)</f>
        <v>1</v>
      </c>
      <c r="K34" s="8"/>
    </row>
    <row r="35" spans="3:18" s="32" customFormat="1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6" customHeight="1" x14ac:dyDescent="0.25">
      <c r="C3" s="59" t="s">
        <v>88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81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25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24"/>
      <c r="H9" s="25"/>
      <c r="I9" s="25" t="s">
        <v>117</v>
      </c>
      <c r="J9" s="26"/>
      <c r="K9" s="1"/>
      <c r="N9" s="32">
        <f t="shared" si="0"/>
        <v>1</v>
      </c>
      <c r="O9" s="32">
        <f t="shared" si="0"/>
        <v>0</v>
      </c>
      <c r="P9" s="32">
        <f t="shared" si="0"/>
        <v>0</v>
      </c>
      <c r="Q9" s="32">
        <f t="shared" si="0"/>
        <v>1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24"/>
      <c r="H10" s="25"/>
      <c r="I10" s="25" t="s">
        <v>117</v>
      </c>
      <c r="J10" s="26"/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1</v>
      </c>
      <c r="R10" s="32">
        <f t="shared" si="0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24"/>
      <c r="H12" s="25"/>
      <c r="I12" s="25" t="s">
        <v>117</v>
      </c>
      <c r="J12" s="26"/>
      <c r="K12" s="1"/>
      <c r="N12" s="32">
        <f t="shared" si="0"/>
        <v>1</v>
      </c>
      <c r="O12" s="32">
        <f t="shared" si="0"/>
        <v>0</v>
      </c>
      <c r="P12" s="32">
        <f t="shared" si="0"/>
        <v>0</v>
      </c>
      <c r="Q12" s="32">
        <f t="shared" si="0"/>
        <v>1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24"/>
      <c r="H13" s="25" t="s">
        <v>117</v>
      </c>
      <c r="I13" s="25"/>
      <c r="J13" s="26"/>
      <c r="K13" s="1"/>
      <c r="N13" s="32">
        <f t="shared" si="0"/>
        <v>1</v>
      </c>
      <c r="O13" s="32">
        <f t="shared" si="0"/>
        <v>0</v>
      </c>
      <c r="P13" s="32">
        <f t="shared" si="0"/>
        <v>1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24"/>
      <c r="H15" s="25" t="s">
        <v>117</v>
      </c>
      <c r="I15" s="25"/>
      <c r="J15" s="26"/>
      <c r="K15" s="1"/>
      <c r="N15" s="32">
        <f t="shared" si="0"/>
        <v>1</v>
      </c>
      <c r="O15" s="32">
        <f t="shared" si="0"/>
        <v>0</v>
      </c>
      <c r="P15" s="32">
        <f t="shared" si="0"/>
        <v>1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G18" s="24"/>
      <c r="H18" s="25"/>
      <c r="I18" s="25"/>
      <c r="J18" s="26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24"/>
      <c r="H19" s="25"/>
      <c r="I19" s="25" t="s">
        <v>117</v>
      </c>
      <c r="J19" s="26"/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1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24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24"/>
      <c r="H23" s="25"/>
      <c r="I23" s="25" t="s">
        <v>117</v>
      </c>
      <c r="J23" s="26"/>
      <c r="K23" s="1"/>
      <c r="N23" s="32">
        <f t="shared" si="0"/>
        <v>1</v>
      </c>
      <c r="O23" s="32">
        <f t="shared" si="0"/>
        <v>0</v>
      </c>
      <c r="P23" s="32">
        <f t="shared" si="0"/>
        <v>0</v>
      </c>
      <c r="Q23" s="32">
        <f t="shared" si="0"/>
        <v>1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24"/>
      <c r="H24" s="25"/>
      <c r="I24" s="25" t="s">
        <v>117</v>
      </c>
      <c r="J24" s="26"/>
      <c r="K24" s="1"/>
      <c r="N24" s="32">
        <f t="shared" ref="N24:R33" si="1">IF(F24:F50="+",1,0)</f>
        <v>1</v>
      </c>
      <c r="O24" s="32">
        <f t="shared" si="1"/>
        <v>0</v>
      </c>
      <c r="P24" s="32">
        <f t="shared" si="1"/>
        <v>0</v>
      </c>
      <c r="Q24" s="32">
        <f t="shared" si="1"/>
        <v>1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24"/>
      <c r="H26" s="25" t="s">
        <v>117</v>
      </c>
      <c r="I26" s="25"/>
      <c r="J26" s="26"/>
      <c r="K26" s="1"/>
      <c r="N26" s="32">
        <f t="shared" si="1"/>
        <v>1</v>
      </c>
      <c r="O26" s="32">
        <f t="shared" si="1"/>
        <v>0</v>
      </c>
      <c r="P26" s="32">
        <f t="shared" si="1"/>
        <v>1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24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24"/>
      <c r="H28" s="25"/>
      <c r="I28" s="25" t="s">
        <v>117</v>
      </c>
      <c r="J28" s="26"/>
      <c r="K28" s="1"/>
      <c r="N28" s="32">
        <f t="shared" si="1"/>
        <v>1</v>
      </c>
      <c r="O28" s="32">
        <f t="shared" si="1"/>
        <v>0</v>
      </c>
      <c r="P28" s="32">
        <f t="shared" si="1"/>
        <v>0</v>
      </c>
      <c r="Q28" s="32">
        <f t="shared" si="1"/>
        <v>1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24"/>
      <c r="H29" s="25"/>
      <c r="I29" s="25" t="s">
        <v>117</v>
      </c>
      <c r="J29" s="26"/>
      <c r="K29" s="1"/>
      <c r="N29" s="32">
        <f t="shared" si="1"/>
        <v>1</v>
      </c>
      <c r="O29" s="32">
        <f t="shared" si="1"/>
        <v>0</v>
      </c>
      <c r="P29" s="32">
        <f t="shared" si="1"/>
        <v>0</v>
      </c>
      <c r="Q29" s="32">
        <f t="shared" si="1"/>
        <v>1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24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2" t="s">
        <v>119</v>
      </c>
      <c r="G33" s="43"/>
      <c r="H33" s="43"/>
      <c r="I33" s="43"/>
      <c r="J33" s="43"/>
      <c r="K33" s="44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4</v>
      </c>
      <c r="H34" s="8">
        <f>SUM(P7:P33)</f>
        <v>3</v>
      </c>
      <c r="I34" s="8">
        <f>SUM(Q7:Q33)</f>
        <v>8</v>
      </c>
      <c r="J34" s="16">
        <f>SUM(R7:R33)</f>
        <v>1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0.25" customHeight="1" x14ac:dyDescent="0.25">
      <c r="C3" s="60" t="s">
        <v>122</v>
      </c>
      <c r="D3" s="60"/>
      <c r="E3" s="60"/>
      <c r="F3" s="60"/>
      <c r="G3" s="60"/>
      <c r="H3" s="60"/>
      <c r="I3" s="60"/>
      <c r="J3" s="60"/>
      <c r="K3" s="60"/>
    </row>
    <row r="4" spans="3:18" ht="21.75" customHeight="1" x14ac:dyDescent="0.25">
      <c r="C4" s="60"/>
      <c r="D4" s="60"/>
      <c r="E4" s="60"/>
      <c r="F4" s="60"/>
      <c r="G4" s="60"/>
      <c r="H4" s="60"/>
      <c r="I4" s="60"/>
      <c r="J4" s="60"/>
      <c r="K4" s="60"/>
    </row>
    <row r="5" spans="3:18" ht="37.5" customHeight="1" x14ac:dyDescent="0.25">
      <c r="C5" s="61"/>
      <c r="D5" s="61"/>
      <c r="E5" s="61"/>
      <c r="F5" s="61"/>
      <c r="G5" s="61"/>
      <c r="H5" s="61"/>
      <c r="I5" s="61"/>
      <c r="J5" s="61"/>
      <c r="K5" s="61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>IF(J18:J44="+",1,0)</f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1" workbookViewId="0">
      <selection activeCell="C1" sqref="C1:K35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42" customHeight="1" x14ac:dyDescent="0.3">
      <c r="C3" s="59" t="s">
        <v>89</v>
      </c>
      <c r="D3" s="59"/>
      <c r="E3" s="59"/>
      <c r="F3" s="59"/>
      <c r="G3" s="59"/>
      <c r="H3" s="59"/>
      <c r="I3" s="59"/>
      <c r="J3" s="59"/>
      <c r="K3" s="59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7" t="s">
        <v>117</v>
      </c>
      <c r="G5" s="37" t="s">
        <v>117</v>
      </c>
      <c r="H5" s="25"/>
      <c r="I5" s="25"/>
      <c r="J5" s="26"/>
      <c r="K5" s="23" t="s">
        <v>44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 x14ac:dyDescent="0.35">
      <c r="C6" s="2">
        <v>2</v>
      </c>
      <c r="D6" s="3" t="s">
        <v>5</v>
      </c>
      <c r="E6" s="4" t="s">
        <v>6</v>
      </c>
      <c r="F6" s="42" t="s">
        <v>118</v>
      </c>
      <c r="G6" s="43"/>
      <c r="H6" s="43"/>
      <c r="I6" s="43"/>
      <c r="J6" s="43"/>
      <c r="K6" s="44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35">
      <c r="C9" s="2">
        <v>5</v>
      </c>
      <c r="D9" s="3" t="s">
        <v>31</v>
      </c>
      <c r="E9" s="4" t="s">
        <v>30</v>
      </c>
      <c r="F9" s="42" t="s">
        <v>118</v>
      </c>
      <c r="G9" s="43"/>
      <c r="H9" s="43"/>
      <c r="I9" s="43"/>
      <c r="J9" s="43"/>
      <c r="K9" s="44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 x14ac:dyDescent="0.35">
      <c r="C12" s="2">
        <v>8</v>
      </c>
      <c r="D12" s="3" t="s">
        <v>25</v>
      </c>
      <c r="E12" s="4" t="s">
        <v>26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9</v>
      </c>
      <c r="D13" s="3" t="s">
        <v>29</v>
      </c>
      <c r="E13" s="4" t="s">
        <v>30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35">
      <c r="C14" s="2">
        <v>10</v>
      </c>
      <c r="D14" s="3" t="s">
        <v>37</v>
      </c>
      <c r="E14" s="4" t="s">
        <v>36</v>
      </c>
      <c r="F14" s="42" t="s">
        <v>119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11</v>
      </c>
      <c r="D15" s="3" t="s">
        <v>35</v>
      </c>
      <c r="E15" s="4" t="s">
        <v>36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7" t="s">
        <v>117</v>
      </c>
      <c r="H16" s="25"/>
      <c r="I16" s="25"/>
      <c r="J16" s="37" t="s">
        <v>117</v>
      </c>
      <c r="K16" s="1"/>
      <c r="N16" s="32">
        <f t="shared" si="0"/>
        <v>1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1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14</v>
      </c>
      <c r="D18" s="3" t="s">
        <v>23</v>
      </c>
      <c r="E18" s="4" t="s">
        <v>21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15</v>
      </c>
      <c r="D19" s="3" t="s">
        <v>16</v>
      </c>
      <c r="E19" s="4" t="s">
        <v>49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ref="N22:R31" si="1">IF(F22:F48="+",1,0)</f>
        <v>1</v>
      </c>
      <c r="O22" s="32">
        <f t="shared" si="1"/>
        <v>1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 x14ac:dyDescent="0.35">
      <c r="C23" s="2">
        <v>19</v>
      </c>
      <c r="D23" s="3" t="s">
        <v>18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 s="32">
        <f t="shared" si="1"/>
        <v>0</v>
      </c>
      <c r="O23" s="32">
        <f t="shared" si="1"/>
        <v>0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1"/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35">
      <c r="C28" s="2">
        <v>24</v>
      </c>
      <c r="D28" s="3" t="s">
        <v>9</v>
      </c>
      <c r="E28" s="4" t="s">
        <v>6</v>
      </c>
      <c r="F28" s="42" t="s">
        <v>119</v>
      </c>
      <c r="G28" s="43"/>
      <c r="H28" s="43"/>
      <c r="I28" s="43"/>
      <c r="J28" s="43"/>
      <c r="K28" s="44"/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25</v>
      </c>
      <c r="D29" s="3" t="s">
        <v>22</v>
      </c>
      <c r="E29" s="4" t="s">
        <v>21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50</v>
      </c>
      <c r="R30" s="32">
        <f t="shared" si="1"/>
        <v>0</v>
      </c>
    </row>
    <row r="31" spans="3:18" ht="24" customHeight="1" thickBot="1" x14ac:dyDescent="0.4">
      <c r="C31" s="27">
        <v>27</v>
      </c>
      <c r="D31" s="3" t="s">
        <v>8</v>
      </c>
      <c r="E31" s="4" t="s">
        <v>6</v>
      </c>
      <c r="F31" s="45" t="s">
        <v>119</v>
      </c>
      <c r="G31" s="46"/>
      <c r="H31" s="46"/>
      <c r="I31" s="46"/>
      <c r="J31" s="46"/>
      <c r="K31" s="47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5.25" customHeight="1" x14ac:dyDescent="0.25">
      <c r="C3" s="60" t="s">
        <v>90</v>
      </c>
      <c r="D3" s="60"/>
      <c r="E3" s="60"/>
      <c r="F3" s="60"/>
      <c r="G3" s="60"/>
      <c r="H3" s="60"/>
      <c r="I3" s="60"/>
      <c r="J3" s="60"/>
      <c r="K3" s="60"/>
    </row>
    <row r="4" spans="3:18" ht="33" customHeight="1" x14ac:dyDescent="0.25">
      <c r="C4" s="60"/>
      <c r="D4" s="60"/>
      <c r="E4" s="60"/>
      <c r="F4" s="60"/>
      <c r="G4" s="60"/>
      <c r="H4" s="60"/>
      <c r="I4" s="60"/>
      <c r="J4" s="60"/>
      <c r="K4" s="60"/>
    </row>
    <row r="5" spans="3:18" ht="20.25" customHeight="1" x14ac:dyDescent="0.25">
      <c r="C5" s="61"/>
      <c r="D5" s="61"/>
      <c r="E5" s="61"/>
      <c r="F5" s="61"/>
      <c r="G5" s="61"/>
      <c r="H5" s="61"/>
      <c r="I5" s="61"/>
      <c r="J5" s="61"/>
      <c r="K5" s="61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 x14ac:dyDescent="0.25">
      <c r="C3" s="59" t="s">
        <v>91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37.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5.5" customHeight="1" x14ac:dyDescent="0.25">
      <c r="C3" s="59" t="s">
        <v>92</v>
      </c>
      <c r="D3" s="59"/>
      <c r="E3" s="59"/>
      <c r="F3" s="59"/>
      <c r="G3" s="59"/>
      <c r="H3" s="59"/>
      <c r="I3" s="59"/>
      <c r="J3" s="59"/>
      <c r="K3" s="59"/>
    </row>
    <row r="4" spans="3:18" ht="24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6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37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>IF(J10:J36="+",1,0)</f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47.25" customHeight="1" x14ac:dyDescent="0.25">
      <c r="C3" s="62" t="s">
        <v>116</v>
      </c>
      <c r="D3" s="62"/>
      <c r="E3" s="62"/>
      <c r="F3" s="62"/>
      <c r="G3" s="62"/>
      <c r="H3" s="62"/>
      <c r="I3" s="62"/>
      <c r="J3" s="62"/>
      <c r="K3" s="62"/>
    </row>
    <row r="4" spans="3:18" ht="15.75" hidden="1" customHeight="1" x14ac:dyDescent="0.25">
      <c r="C4" s="62"/>
      <c r="D4" s="62"/>
      <c r="E4" s="62"/>
      <c r="F4" s="62"/>
      <c r="G4" s="62"/>
      <c r="H4" s="62"/>
      <c r="I4" s="62"/>
      <c r="J4" s="62"/>
      <c r="K4" s="62"/>
    </row>
    <row r="5" spans="3:18" ht="69" customHeight="1" x14ac:dyDescent="0.25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G10" s="37" t="s">
        <v>117</v>
      </c>
      <c r="H10" s="25"/>
      <c r="I10" s="25"/>
      <c r="J10" s="37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H32" s="25"/>
      <c r="I32" s="25"/>
      <c r="J32" s="37" t="s">
        <v>117</v>
      </c>
      <c r="K32" s="1"/>
      <c r="N32" s="32">
        <f t="shared" si="1"/>
        <v>1</v>
      </c>
      <c r="O32" s="32">
        <f t="shared" si="1"/>
        <v>0</v>
      </c>
      <c r="P32" s="32">
        <f t="shared" si="1"/>
        <v>0</v>
      </c>
      <c r="Q32" s="32" t="s">
        <v>50</v>
      </c>
      <c r="R32" s="32">
        <f>IF(J32:J58="+",1,0)</f>
        <v>1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8.25" customHeight="1" x14ac:dyDescent="0.25">
      <c r="C3" s="59" t="s">
        <v>93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56.2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H10" s="25"/>
      <c r="I10" s="25"/>
      <c r="J10" s="37" t="s">
        <v>117</v>
      </c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>IF(J10:J36="+",1,0)</f>
        <v>1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0.25" customHeight="1" x14ac:dyDescent="0.25">
      <c r="C3" s="59" t="s">
        <v>94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55.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21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30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customHeight="1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1" t="s">
        <v>58</v>
      </c>
      <c r="D3" s="51"/>
      <c r="E3" s="51"/>
      <c r="F3" s="51"/>
      <c r="G3" s="51"/>
      <c r="H3" s="51"/>
      <c r="I3" s="51"/>
      <c r="J3" s="51"/>
      <c r="K3" s="51"/>
    </row>
    <row r="4" spans="3:18" ht="57.75" customHeight="1" x14ac:dyDescent="0.25">
      <c r="C4" s="52"/>
      <c r="D4" s="52"/>
      <c r="E4" s="52"/>
      <c r="F4" s="52"/>
      <c r="G4" s="52"/>
      <c r="H4" s="52"/>
      <c r="I4" s="52"/>
      <c r="J4" s="52"/>
      <c r="K4" s="52"/>
    </row>
    <row r="5" spans="3:18" ht="43.5" customHeight="1" x14ac:dyDescent="0.25">
      <c r="C5" s="19" t="s">
        <v>45</v>
      </c>
      <c r="D5" s="35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.5" customHeight="1" x14ac:dyDescent="0.25">
      <c r="C3" s="59" t="s">
        <v>95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36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H10" s="25"/>
      <c r="I10" s="25"/>
      <c r="J10" s="37" t="s">
        <v>117</v>
      </c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1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9" customHeight="1" x14ac:dyDescent="0.25">
      <c r="C3" s="59" t="s">
        <v>96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4.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60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1" customHeight="1" x14ac:dyDescent="0.25">
      <c r="C3" s="59" t="s">
        <v>97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33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9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ref="N10:N32" si="1">IF(F10:F36="+",1,0)</f>
        <v>1</v>
      </c>
      <c r="O10" s="32">
        <f t="shared" ref="O10:O32" si="2">IF(G10:G36="+",1,0)</f>
        <v>1</v>
      </c>
      <c r="P10" s="32">
        <f t="shared" ref="P10:P32" si="3">IF(H10:H36="+",1,0)</f>
        <v>0</v>
      </c>
      <c r="Q10" s="32">
        <f t="shared" ref="Q10:Q32" si="4">IF(I10:I36="+",1,0)</f>
        <v>0</v>
      </c>
      <c r="R10" s="32">
        <f t="shared" ref="R10:R32" si="5">IF(J10:J36="+",1,0)</f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1"/>
        <v>1</v>
      </c>
      <c r="O11" s="32">
        <f t="shared" si="2"/>
        <v>0</v>
      </c>
      <c r="P11" s="32">
        <f t="shared" si="3"/>
        <v>0</v>
      </c>
      <c r="Q11" s="32">
        <f t="shared" si="4"/>
        <v>0</v>
      </c>
      <c r="R11" s="32">
        <f t="shared" si="5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1"/>
        <v>0</v>
      </c>
      <c r="O12" s="32">
        <f t="shared" si="2"/>
        <v>0</v>
      </c>
      <c r="P12" s="32">
        <f t="shared" si="3"/>
        <v>0</v>
      </c>
      <c r="Q12" s="32">
        <f t="shared" si="4"/>
        <v>0</v>
      </c>
      <c r="R12" s="32">
        <f t="shared" si="5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1"/>
        <v>1</v>
      </c>
      <c r="O13" s="32">
        <f t="shared" si="2"/>
        <v>1</v>
      </c>
      <c r="P13" s="32">
        <f t="shared" si="3"/>
        <v>0</v>
      </c>
      <c r="Q13" s="32">
        <f t="shared" si="4"/>
        <v>0</v>
      </c>
      <c r="R13" s="32">
        <f t="shared" si="5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1"/>
        <v>1</v>
      </c>
      <c r="O14" s="32">
        <f t="shared" si="2"/>
        <v>1</v>
      </c>
      <c r="P14" s="32">
        <f t="shared" si="3"/>
        <v>0</v>
      </c>
      <c r="Q14" s="32">
        <f t="shared" si="4"/>
        <v>0</v>
      </c>
      <c r="R14" s="32">
        <f t="shared" si="5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1"/>
        <v>0</v>
      </c>
      <c r="O15" s="32">
        <f t="shared" si="2"/>
        <v>0</v>
      </c>
      <c r="P15" s="32">
        <f t="shared" si="3"/>
        <v>0</v>
      </c>
      <c r="Q15" s="32">
        <f t="shared" si="4"/>
        <v>0</v>
      </c>
      <c r="R15" s="32">
        <f t="shared" si="5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1"/>
        <v>1</v>
      </c>
      <c r="O16" s="32">
        <f t="shared" si="2"/>
        <v>1</v>
      </c>
      <c r="P16" s="32">
        <f t="shared" si="3"/>
        <v>0</v>
      </c>
      <c r="Q16" s="32">
        <f t="shared" si="4"/>
        <v>0</v>
      </c>
      <c r="R16" s="32">
        <f t="shared" si="5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1"/>
        <v>0</v>
      </c>
      <c r="O17" s="32">
        <f t="shared" si="2"/>
        <v>0</v>
      </c>
      <c r="P17" s="32">
        <f t="shared" si="3"/>
        <v>0</v>
      </c>
      <c r="Q17" s="32">
        <f t="shared" si="4"/>
        <v>0</v>
      </c>
      <c r="R17" s="32">
        <f t="shared" si="5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1"/>
        <v>0</v>
      </c>
      <c r="O18" s="32">
        <f t="shared" si="2"/>
        <v>0</v>
      </c>
      <c r="P18" s="32">
        <f t="shared" si="3"/>
        <v>0</v>
      </c>
      <c r="Q18" s="32">
        <f t="shared" si="4"/>
        <v>0</v>
      </c>
      <c r="R18" s="32">
        <f t="shared" si="5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1"/>
        <v>1</v>
      </c>
      <c r="O19" s="32">
        <f t="shared" si="2"/>
        <v>0</v>
      </c>
      <c r="P19" s="32">
        <f t="shared" si="3"/>
        <v>0</v>
      </c>
      <c r="Q19" s="32">
        <f t="shared" si="4"/>
        <v>0</v>
      </c>
      <c r="R19" s="32">
        <f t="shared" si="5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1"/>
        <v>1</v>
      </c>
      <c r="O20" s="32">
        <f t="shared" si="2"/>
        <v>1</v>
      </c>
      <c r="P20" s="32">
        <f t="shared" si="3"/>
        <v>0</v>
      </c>
      <c r="Q20" s="32">
        <f t="shared" si="4"/>
        <v>0</v>
      </c>
      <c r="R20" s="32">
        <f t="shared" si="5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1"/>
        <v>0</v>
      </c>
      <c r="O21" s="32">
        <f t="shared" si="2"/>
        <v>0</v>
      </c>
      <c r="P21" s="32">
        <f t="shared" si="3"/>
        <v>0</v>
      </c>
      <c r="Q21" s="32">
        <f t="shared" si="4"/>
        <v>0</v>
      </c>
      <c r="R21" s="32">
        <f t="shared" si="5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1"/>
        <v>0</v>
      </c>
      <c r="O22" s="32">
        <f t="shared" si="2"/>
        <v>0</v>
      </c>
      <c r="P22" s="32">
        <f t="shared" si="3"/>
        <v>0</v>
      </c>
      <c r="Q22" s="32">
        <f t="shared" si="4"/>
        <v>0</v>
      </c>
      <c r="R22" s="32">
        <f t="shared" si="5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1"/>
        <v>1</v>
      </c>
      <c r="O23" s="32">
        <f t="shared" si="2"/>
        <v>1</v>
      </c>
      <c r="P23" s="32">
        <f t="shared" si="3"/>
        <v>0</v>
      </c>
      <c r="Q23" s="32">
        <f t="shared" si="4"/>
        <v>0</v>
      </c>
      <c r="R23" s="32">
        <f t="shared" si="5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1"/>
        <v>1</v>
      </c>
      <c r="O24" s="32">
        <f t="shared" si="2"/>
        <v>1</v>
      </c>
      <c r="P24" s="32">
        <f t="shared" si="3"/>
        <v>0</v>
      </c>
      <c r="Q24" s="32">
        <f t="shared" si="4"/>
        <v>0</v>
      </c>
      <c r="R24" s="32">
        <f t="shared" si="5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2"/>
        <v>1</v>
      </c>
      <c r="P25" s="32">
        <f t="shared" si="3"/>
        <v>0</v>
      </c>
      <c r="Q25" s="32">
        <f t="shared" si="4"/>
        <v>0</v>
      </c>
      <c r="R25" s="32">
        <f t="shared" si="5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2"/>
        <v>0</v>
      </c>
      <c r="P26" s="32">
        <f t="shared" si="3"/>
        <v>0</v>
      </c>
      <c r="Q26" s="32">
        <f t="shared" si="4"/>
        <v>0</v>
      </c>
      <c r="R26" s="32">
        <f t="shared" si="5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2"/>
        <v>1</v>
      </c>
      <c r="P27" s="32">
        <f t="shared" si="3"/>
        <v>0</v>
      </c>
      <c r="Q27" s="32">
        <f t="shared" si="4"/>
        <v>0</v>
      </c>
      <c r="R27" s="32">
        <f t="shared" si="5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2"/>
        <v>1</v>
      </c>
      <c r="P28" s="32">
        <f t="shared" si="3"/>
        <v>0</v>
      </c>
      <c r="Q28" s="32">
        <f t="shared" si="4"/>
        <v>0</v>
      </c>
      <c r="R28" s="32">
        <f t="shared" si="5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2"/>
        <v>1</v>
      </c>
      <c r="P29" s="32">
        <f t="shared" si="3"/>
        <v>0</v>
      </c>
      <c r="Q29" s="32">
        <f t="shared" si="4"/>
        <v>0</v>
      </c>
      <c r="R29" s="32">
        <f t="shared" si="5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2"/>
        <v>1</v>
      </c>
      <c r="P30" s="32">
        <f t="shared" si="3"/>
        <v>0</v>
      </c>
      <c r="Q30" s="32">
        <f t="shared" si="4"/>
        <v>0</v>
      </c>
      <c r="R30" s="32">
        <f t="shared" si="5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2"/>
        <v>0</v>
      </c>
      <c r="P31" s="32">
        <f t="shared" si="3"/>
        <v>0</v>
      </c>
      <c r="Q31" s="32">
        <f t="shared" si="4"/>
        <v>0</v>
      </c>
      <c r="R31" s="32">
        <f t="shared" si="5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2"/>
        <v>0</v>
      </c>
      <c r="P32" s="32">
        <f t="shared" si="3"/>
        <v>0</v>
      </c>
      <c r="Q32" s="32">
        <f t="shared" si="4"/>
        <v>0</v>
      </c>
      <c r="R32" s="32">
        <f t="shared" si="5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ref="N33:P34" si="6">IF(F33:F59="+",1,0)</f>
        <v>1</v>
      </c>
      <c r="O33" s="32">
        <f t="shared" si="6"/>
        <v>1</v>
      </c>
      <c r="P33" s="32">
        <f t="shared" si="6"/>
        <v>0</v>
      </c>
      <c r="Q33" s="32" t="s">
        <v>50</v>
      </c>
      <c r="R33" s="32">
        <f>IF(J33:J59="+",1,0)</f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>IF(I34:I60="+",1,0)</f>
        <v>0</v>
      </c>
      <c r="R34" s="32">
        <f>IF(J34:J60="+",1,0)</f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98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99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K1" sqref="K1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6.75" customHeight="1" x14ac:dyDescent="0.25">
      <c r="C3" s="59" t="s">
        <v>100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39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H10" s="25"/>
      <c r="I10" s="25"/>
      <c r="J10" s="37" t="s">
        <v>117</v>
      </c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1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1.75" customHeight="1" x14ac:dyDescent="0.25">
      <c r="C3" s="59" t="s">
        <v>101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20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H10" s="25"/>
      <c r="I10" s="25"/>
      <c r="J10" s="37" t="s">
        <v>117</v>
      </c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1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33.75" customHeight="1" x14ac:dyDescent="0.25">
      <c r="C3" s="62" t="s">
        <v>102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47.2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hidden="1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103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104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customHeight="1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56</v>
      </c>
      <c r="D3" s="14"/>
      <c r="E3" s="14"/>
      <c r="F3" s="14"/>
      <c r="G3" s="14"/>
      <c r="H3" s="14"/>
      <c r="I3" s="9"/>
      <c r="J3" s="9"/>
      <c r="K3" s="9"/>
    </row>
    <row r="4" spans="3:18" ht="18" customHeight="1" x14ac:dyDescent="0.3">
      <c r="C4" s="12" t="s">
        <v>57</v>
      </c>
      <c r="D4" s="36"/>
      <c r="E4" s="36"/>
      <c r="F4" s="36"/>
      <c r="G4" s="36"/>
      <c r="H4" s="36"/>
      <c r="I4" s="36"/>
      <c r="J4" s="36"/>
      <c r="K4" s="36"/>
    </row>
    <row r="5" spans="3:18" ht="18" customHeight="1" x14ac:dyDescent="0.25">
      <c r="C5" s="38" t="s">
        <v>59</v>
      </c>
      <c r="D5" s="38"/>
      <c r="E5" s="38"/>
      <c r="F5" s="38"/>
      <c r="G5" s="38"/>
      <c r="H5" s="38"/>
      <c r="I5" s="38"/>
      <c r="J5" s="38"/>
      <c r="K5" s="38"/>
    </row>
    <row r="6" spans="3:18" ht="18" customHeight="1" x14ac:dyDescent="0.25">
      <c r="C6" s="38" t="s">
        <v>60</v>
      </c>
      <c r="D6" s="38"/>
      <c r="E6" s="38"/>
      <c r="F6" s="38"/>
      <c r="G6" s="38"/>
      <c r="H6" s="38"/>
      <c r="I6" s="38"/>
      <c r="J6" s="38"/>
      <c r="K6" s="38"/>
    </row>
    <row r="7" spans="3:18" ht="43.5" customHeight="1" x14ac:dyDescent="0.25">
      <c r="C7" s="19" t="s">
        <v>45</v>
      </c>
      <c r="D7" s="35"/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30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16</v>
      </c>
      <c r="H35" s="8">
        <f>SUM(P8:P34)</f>
        <v>0</v>
      </c>
      <c r="I35" s="8">
        <f>SUM(Q8:Q34)</f>
        <v>0</v>
      </c>
      <c r="J35" s="16">
        <f>SUM(R8:R34)</f>
        <v>0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33.75" customHeight="1" x14ac:dyDescent="0.25">
      <c r="C3" s="62" t="s">
        <v>105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47.2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hidden="1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106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107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108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9.5" customHeight="1" x14ac:dyDescent="0.25">
      <c r="C3" s="59" t="s">
        <v>109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39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H10" s="25"/>
      <c r="I10" s="25"/>
      <c r="J10" s="37" t="s">
        <v>117</v>
      </c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1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1" sqref="C1:K37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41.25" customHeight="1" x14ac:dyDescent="0.25">
      <c r="C3" s="59" t="s">
        <v>110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20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 x14ac:dyDescent="0.4">
      <c r="C7" s="2">
        <v>1</v>
      </c>
      <c r="D7" s="15" t="s">
        <v>38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23" t="s">
        <v>44</v>
      </c>
      <c r="N7" s="32">
        <f>IF(F7:F33="+",1,0)</f>
        <v>1</v>
      </c>
      <c r="O7" s="32">
        <f>IF(G7:G33="+",1,0)</f>
        <v>1</v>
      </c>
      <c r="P7" s="32">
        <f>IF(H7:H33="+",1,0)</f>
        <v>0</v>
      </c>
      <c r="Q7" s="32">
        <f>IF(I7:I33="+",1,0)</f>
        <v>0</v>
      </c>
      <c r="R7" s="32">
        <f>IF(J7:J33="+",1,0)</f>
        <v>0</v>
      </c>
    </row>
    <row r="8" spans="3:18" ht="24" customHeight="1" x14ac:dyDescent="0.35">
      <c r="C8" s="2">
        <v>2</v>
      </c>
      <c r="D8" s="3" t="s">
        <v>5</v>
      </c>
      <c r="E8" s="4" t="s">
        <v>6</v>
      </c>
      <c r="F8" s="42" t="s">
        <v>118</v>
      </c>
      <c r="G8" s="43"/>
      <c r="H8" s="43"/>
      <c r="I8" s="43"/>
      <c r="J8" s="43"/>
      <c r="K8" s="44"/>
      <c r="N8" s="32">
        <f t="shared" ref="N8:R23" si="0">IF(F8:F34="+",1,0)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3</v>
      </c>
      <c r="D9" s="3" t="s">
        <v>10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4</v>
      </c>
      <c r="D10" s="3" t="s">
        <v>11</v>
      </c>
      <c r="E10" s="4" t="s">
        <v>12</v>
      </c>
      <c r="F10" s="37" t="s">
        <v>117</v>
      </c>
      <c r="H10" s="25"/>
      <c r="I10" s="25"/>
      <c r="J10" s="37" t="s">
        <v>117</v>
      </c>
      <c r="K10" s="1"/>
      <c r="N10" s="32">
        <f t="shared" si="0"/>
        <v>1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1</v>
      </c>
    </row>
    <row r="11" spans="3:18" ht="24" customHeight="1" x14ac:dyDescent="0.35">
      <c r="C11" s="2">
        <v>5</v>
      </c>
      <c r="D11" s="3" t="s">
        <v>31</v>
      </c>
      <c r="E11" s="4" t="s">
        <v>30</v>
      </c>
      <c r="F11" s="42" t="s">
        <v>118</v>
      </c>
      <c r="G11" s="43"/>
      <c r="H11" s="43"/>
      <c r="I11" s="43"/>
      <c r="J11" s="43"/>
      <c r="K11" s="44"/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6</v>
      </c>
      <c r="D12" s="3" t="s">
        <v>14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7</v>
      </c>
      <c r="D13" s="3" t="s">
        <v>27</v>
      </c>
      <c r="E13" s="4" t="s">
        <v>26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35">
      <c r="C14" s="2">
        <v>8</v>
      </c>
      <c r="D14" s="3" t="s">
        <v>25</v>
      </c>
      <c r="E14" s="4" t="s">
        <v>26</v>
      </c>
      <c r="F14" s="42" t="s">
        <v>118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4">
      <c r="C15" s="2">
        <v>9</v>
      </c>
      <c r="D15" s="3" t="s">
        <v>29</v>
      </c>
      <c r="E15" s="4" t="s">
        <v>30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10</v>
      </c>
      <c r="D16" s="3" t="s">
        <v>37</v>
      </c>
      <c r="E16" s="4" t="s">
        <v>36</v>
      </c>
      <c r="F16" s="42" t="s">
        <v>119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11</v>
      </c>
      <c r="D17" s="3" t="s">
        <v>35</v>
      </c>
      <c r="E17" s="4" t="s">
        <v>36</v>
      </c>
      <c r="F17" s="42" t="s">
        <v>118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12</v>
      </c>
      <c r="D18" s="3" t="s">
        <v>17</v>
      </c>
      <c r="E18" s="4" t="s">
        <v>49</v>
      </c>
      <c r="F18" s="37" t="s">
        <v>117</v>
      </c>
      <c r="H18" s="25"/>
      <c r="I18" s="25"/>
      <c r="J18" s="37" t="s">
        <v>117</v>
      </c>
      <c r="K18" s="1"/>
      <c r="N18" s="32">
        <f t="shared" si="0"/>
        <v>1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1</v>
      </c>
    </row>
    <row r="19" spans="3:18" ht="24" customHeight="1" x14ac:dyDescent="0.4">
      <c r="C19" s="2">
        <v>13</v>
      </c>
      <c r="D19" s="3" t="s">
        <v>13</v>
      </c>
      <c r="E19" s="4" t="s">
        <v>12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14</v>
      </c>
      <c r="D20" s="3" t="s">
        <v>23</v>
      </c>
      <c r="E20" s="4" t="s">
        <v>21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15</v>
      </c>
      <c r="D21" s="3" t="s">
        <v>16</v>
      </c>
      <c r="E21" s="4" t="s">
        <v>49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16</v>
      </c>
      <c r="D22" s="3" t="s">
        <v>32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17</v>
      </c>
      <c r="D23" s="3" t="s">
        <v>34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18</v>
      </c>
      <c r="D24" s="3" t="s">
        <v>15</v>
      </c>
      <c r="E24" s="4" t="s">
        <v>12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ref="N24:R33" si="1">IF(F24:F50="+",1,0)</f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35">
      <c r="C25" s="2">
        <v>19</v>
      </c>
      <c r="D25" s="3" t="s">
        <v>18</v>
      </c>
      <c r="E25" s="4" t="s">
        <v>49</v>
      </c>
      <c r="F25" s="42" t="s">
        <v>118</v>
      </c>
      <c r="G25" s="43"/>
      <c r="H25" s="43"/>
      <c r="I25" s="43"/>
      <c r="J25" s="43"/>
      <c r="K25" s="44"/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20</v>
      </c>
      <c r="D26" s="3" t="s">
        <v>28</v>
      </c>
      <c r="E26" s="4" t="s">
        <v>26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21</v>
      </c>
      <c r="D27" s="3" t="s">
        <v>19</v>
      </c>
      <c r="E27" s="4" t="s">
        <v>49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22</v>
      </c>
      <c r="D28" s="3" t="s">
        <v>24</v>
      </c>
      <c r="E28" s="4" t="s">
        <v>21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23</v>
      </c>
      <c r="D29" s="3" t="s">
        <v>7</v>
      </c>
      <c r="E29" s="4" t="s">
        <v>6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24</v>
      </c>
      <c r="D30" s="3" t="s">
        <v>9</v>
      </c>
      <c r="E30" s="4" t="s">
        <v>6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25</v>
      </c>
      <c r="D31" s="3" t="s">
        <v>22</v>
      </c>
      <c r="E31" s="4" t="s">
        <v>21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4">
      <c r="C32" s="2">
        <v>26</v>
      </c>
      <c r="D32" s="3" t="s">
        <v>20</v>
      </c>
      <c r="E32" s="4" t="s">
        <v>21</v>
      </c>
      <c r="F32" s="37" t="s">
        <v>117</v>
      </c>
      <c r="G32" s="37" t="s">
        <v>117</v>
      </c>
      <c r="H32" s="25"/>
      <c r="I32" s="25"/>
      <c r="J32" s="26"/>
      <c r="K32" s="1"/>
      <c r="N32" s="32">
        <f t="shared" si="1"/>
        <v>1</v>
      </c>
      <c r="O32" s="32">
        <f t="shared" si="1"/>
        <v>1</v>
      </c>
      <c r="P32" s="32">
        <f t="shared" si="1"/>
        <v>0</v>
      </c>
      <c r="Q32" s="32" t="s">
        <v>50</v>
      </c>
      <c r="R32" s="32">
        <f t="shared" si="1"/>
        <v>0</v>
      </c>
    </row>
    <row r="33" spans="3:18" ht="24" customHeight="1" thickBot="1" x14ac:dyDescent="0.4">
      <c r="C33" s="27">
        <v>27</v>
      </c>
      <c r="D33" s="3" t="s">
        <v>8</v>
      </c>
      <c r="E33" s="4" t="s">
        <v>6</v>
      </c>
      <c r="F33" s="45" t="s">
        <v>119</v>
      </c>
      <c r="G33" s="46"/>
      <c r="H33" s="46"/>
      <c r="I33" s="46"/>
      <c r="J33" s="46"/>
      <c r="K33" s="47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0.25" customHeight="1" thickBot="1" x14ac:dyDescent="0.35">
      <c r="C34" s="6"/>
      <c r="D34" s="22" t="s">
        <v>39</v>
      </c>
      <c r="E34" s="7"/>
      <c r="F34" s="8">
        <f>SUM(N7:N33)</f>
        <v>16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 x14ac:dyDescent="0.35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 x14ac:dyDescent="0.35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 x14ac:dyDescent="0.35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33.75" customHeight="1" x14ac:dyDescent="0.25">
      <c r="C3" s="62" t="s">
        <v>111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47.2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hidden="1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H11" s="25"/>
      <c r="I11" s="25"/>
      <c r="J11" s="37" t="s">
        <v>117</v>
      </c>
      <c r="K11" s="1"/>
      <c r="N11" s="32">
        <f t="shared" si="0"/>
        <v>1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1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14</v>
      </c>
      <c r="H35" s="8">
        <f>SUM(P8:P34)</f>
        <v>0</v>
      </c>
      <c r="I35" s="8">
        <f>SUM(Q8:Q34)</f>
        <v>0</v>
      </c>
      <c r="J35" s="16">
        <f>SUM(R8:R34)</f>
        <v>2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112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30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15</v>
      </c>
      <c r="H35" s="8">
        <f>SUM(P8:P34)</f>
        <v>0</v>
      </c>
      <c r="I35" s="8">
        <f>SUM(Q8:Q34)</f>
        <v>0</v>
      </c>
      <c r="J35" s="16">
        <f>SUM(R8:R34)</f>
        <v>1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113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15</v>
      </c>
      <c r="H35" s="8">
        <f>SUM(P8:P34)</f>
        <v>0</v>
      </c>
      <c r="I35" s="8">
        <f>SUM(Q8:Q34)</f>
        <v>0</v>
      </c>
      <c r="J35" s="16">
        <f>SUM(R8:R34)</f>
        <v>1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6.5" customHeight="1" x14ac:dyDescent="0.25">
      <c r="C3" s="62" t="s">
        <v>114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47.2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18.75" hidden="1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15</v>
      </c>
      <c r="H35" s="8">
        <f>SUM(P8:P34)</f>
        <v>0</v>
      </c>
      <c r="I35" s="8">
        <f>SUM(Q8:Q34)</f>
        <v>0</v>
      </c>
      <c r="J35" s="16">
        <f>SUM(R8:R34)</f>
        <v>1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V39"/>
  <sheetViews>
    <sheetView workbookViewId="0">
      <selection activeCell="C1" sqref="C1:K39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48" ht="18.75" customHeight="1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4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48" ht="18.75" customHeight="1" x14ac:dyDescent="0.3">
      <c r="C3" s="31" t="s">
        <v>61</v>
      </c>
      <c r="D3" s="31"/>
      <c r="E3" s="31"/>
      <c r="F3" s="31"/>
      <c r="G3" s="31"/>
      <c r="H3" s="31"/>
      <c r="I3" s="31"/>
      <c r="J3" s="31"/>
      <c r="K3" s="31"/>
    </row>
    <row r="4" spans="3:48" ht="18.75" customHeight="1" x14ac:dyDescent="0.3">
      <c r="C4" s="40" t="s">
        <v>62</v>
      </c>
      <c r="D4" s="40"/>
      <c r="E4" s="40"/>
      <c r="F4" s="40"/>
      <c r="G4" s="40"/>
      <c r="H4" s="40"/>
      <c r="I4" s="40"/>
      <c r="J4" s="40"/>
      <c r="K4" s="4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3:48" ht="18.75" customHeight="1" x14ac:dyDescent="0.3">
      <c r="C5" s="40" t="s">
        <v>63</v>
      </c>
      <c r="D5" s="40"/>
      <c r="E5" s="40"/>
      <c r="F5" s="40"/>
      <c r="G5" s="40"/>
      <c r="H5" s="40"/>
      <c r="I5" s="40"/>
      <c r="J5" s="40"/>
      <c r="K5" s="4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3:48" ht="18.75" customHeight="1" x14ac:dyDescent="0.3">
      <c r="C6" s="40" t="s">
        <v>64</v>
      </c>
      <c r="D6" s="40"/>
      <c r="E6" s="40"/>
      <c r="F6" s="40"/>
      <c r="G6" s="40"/>
      <c r="H6" s="40"/>
      <c r="I6" s="40"/>
      <c r="J6" s="40"/>
      <c r="K6" s="4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3:48" ht="18" customHeight="1" x14ac:dyDescent="0.3">
      <c r="C7" s="41" t="s">
        <v>65</v>
      </c>
      <c r="D7" s="41"/>
      <c r="E7" s="41"/>
      <c r="F7" s="41"/>
      <c r="G7" s="41"/>
      <c r="H7" s="41"/>
      <c r="I7" s="41"/>
      <c r="J7" s="41"/>
      <c r="K7" s="39"/>
    </row>
    <row r="8" spans="3:48" ht="43.5" customHeight="1" x14ac:dyDescent="0.25">
      <c r="C8" s="19" t="s">
        <v>45</v>
      </c>
      <c r="D8" s="35"/>
      <c r="E8" s="18" t="s">
        <v>40</v>
      </c>
      <c r="F8" s="18" t="s">
        <v>2</v>
      </c>
      <c r="G8" s="18" t="s">
        <v>46</v>
      </c>
      <c r="H8" s="20" t="s">
        <v>47</v>
      </c>
      <c r="I8" s="20" t="s">
        <v>48</v>
      </c>
      <c r="J8" s="18" t="s">
        <v>3</v>
      </c>
      <c r="K8" s="18" t="s">
        <v>4</v>
      </c>
    </row>
    <row r="9" spans="3:48" ht="24" customHeight="1" x14ac:dyDescent="0.4">
      <c r="C9" s="2">
        <v>1</v>
      </c>
      <c r="D9" s="15" t="s">
        <v>38</v>
      </c>
      <c r="E9" s="4" t="s">
        <v>6</v>
      </c>
      <c r="F9" s="37" t="s">
        <v>117</v>
      </c>
      <c r="G9" s="37" t="s">
        <v>117</v>
      </c>
      <c r="H9" s="25"/>
      <c r="I9" s="25"/>
      <c r="J9" s="26"/>
      <c r="K9" s="23" t="s">
        <v>44</v>
      </c>
      <c r="N9" s="32">
        <f>IF(F9:F35="+",1,0)</f>
        <v>1</v>
      </c>
      <c r="O9" s="32">
        <f>IF(G9:G35="+",1,0)</f>
        <v>1</v>
      </c>
      <c r="P9" s="32">
        <f>IF(H9:H35="+",1,0)</f>
        <v>0</v>
      </c>
      <c r="Q9" s="32">
        <f>IF(I9:I35="+",1,0)</f>
        <v>0</v>
      </c>
      <c r="R9" s="32">
        <f>IF(J9:J35="+",1,0)</f>
        <v>0</v>
      </c>
    </row>
    <row r="10" spans="3:48" ht="24" customHeight="1" x14ac:dyDescent="0.35">
      <c r="C10" s="2">
        <v>2</v>
      </c>
      <c r="D10" s="3" t="s">
        <v>5</v>
      </c>
      <c r="E10" s="4" t="s">
        <v>6</v>
      </c>
      <c r="F10" s="42" t="s">
        <v>118</v>
      </c>
      <c r="G10" s="43"/>
      <c r="H10" s="43"/>
      <c r="I10" s="43"/>
      <c r="J10" s="43"/>
      <c r="K10" s="44"/>
      <c r="N10" s="32">
        <f t="shared" ref="N10:R25" si="0">IF(F10:F36="+",1,0)</f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48" ht="24" customHeight="1" x14ac:dyDescent="0.4">
      <c r="C11" s="2">
        <v>3</v>
      </c>
      <c r="D11" s="3" t="s">
        <v>10</v>
      </c>
      <c r="E11" s="4" t="s">
        <v>6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48" ht="24" customHeight="1" x14ac:dyDescent="0.4">
      <c r="C12" s="2">
        <v>4</v>
      </c>
      <c r="D12" s="3" t="s">
        <v>11</v>
      </c>
      <c r="E12" s="4" t="s">
        <v>12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48" ht="24" customHeight="1" x14ac:dyDescent="0.35">
      <c r="C13" s="2">
        <v>5</v>
      </c>
      <c r="D13" s="3" t="s">
        <v>31</v>
      </c>
      <c r="E13" s="4" t="s">
        <v>30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48" ht="24" customHeight="1" x14ac:dyDescent="0.4">
      <c r="C14" s="2">
        <v>6</v>
      </c>
      <c r="D14" s="3" t="s">
        <v>14</v>
      </c>
      <c r="E14" s="4" t="s">
        <v>12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48" ht="24" customHeight="1" x14ac:dyDescent="0.4">
      <c r="C15" s="2">
        <v>7</v>
      </c>
      <c r="D15" s="3" t="s">
        <v>27</v>
      </c>
      <c r="E15" s="4" t="s">
        <v>26</v>
      </c>
      <c r="F15" s="37" t="s">
        <v>117</v>
      </c>
      <c r="G15" s="37" t="s">
        <v>117</v>
      </c>
      <c r="H15" s="25"/>
      <c r="I15" s="25"/>
      <c r="J15" s="26"/>
      <c r="K15" s="1"/>
      <c r="N15" s="32">
        <f t="shared" si="0"/>
        <v>1</v>
      </c>
      <c r="O15" s="32">
        <f t="shared" si="0"/>
        <v>1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48" ht="30" customHeight="1" x14ac:dyDescent="0.35">
      <c r="C16" s="2">
        <v>8</v>
      </c>
      <c r="D16" s="3" t="s">
        <v>25</v>
      </c>
      <c r="E16" s="4" t="s">
        <v>26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30" customHeight="1" x14ac:dyDescent="0.4">
      <c r="C17" s="2">
        <v>9</v>
      </c>
      <c r="D17" s="3" t="s">
        <v>29</v>
      </c>
      <c r="E17" s="4" t="s">
        <v>30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10</v>
      </c>
      <c r="D18" s="3" t="s">
        <v>37</v>
      </c>
      <c r="E18" s="4" t="s">
        <v>36</v>
      </c>
      <c r="F18" s="42" t="s">
        <v>119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11</v>
      </c>
      <c r="D19" s="3" t="s">
        <v>35</v>
      </c>
      <c r="E19" s="4" t="s">
        <v>36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12</v>
      </c>
      <c r="D20" s="3" t="s">
        <v>17</v>
      </c>
      <c r="E20" s="4" t="s">
        <v>49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13</v>
      </c>
      <c r="D21" s="3" t="s">
        <v>13</v>
      </c>
      <c r="E21" s="4" t="s">
        <v>12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14</v>
      </c>
      <c r="D22" s="3" t="s">
        <v>23</v>
      </c>
      <c r="E22" s="4" t="s">
        <v>21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35">
      <c r="C23" s="2">
        <v>15</v>
      </c>
      <c r="D23" s="3" t="s">
        <v>16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 s="32">
        <f t="shared" si="0"/>
        <v>0</v>
      </c>
      <c r="O23" s="32">
        <f t="shared" si="0"/>
        <v>0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16</v>
      </c>
      <c r="D24" s="3" t="s">
        <v>32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17</v>
      </c>
      <c r="D25" s="3" t="s">
        <v>34</v>
      </c>
      <c r="E25" s="4" t="s">
        <v>33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0"/>
        <v>1</v>
      </c>
      <c r="O25" s="32">
        <f t="shared" si="0"/>
        <v>1</v>
      </c>
      <c r="P25" s="32">
        <f t="shared" si="0"/>
        <v>0</v>
      </c>
      <c r="Q25" s="32">
        <f t="shared" si="0"/>
        <v>0</v>
      </c>
      <c r="R25" s="32">
        <f t="shared" si="0"/>
        <v>0</v>
      </c>
    </row>
    <row r="26" spans="3:18" ht="24" customHeight="1" x14ac:dyDescent="0.4">
      <c r="C26" s="2">
        <v>18</v>
      </c>
      <c r="D26" s="3" t="s">
        <v>15</v>
      </c>
      <c r="E26" s="4" t="s">
        <v>12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ref="N26:R35" si="1">IF(F26:F52="+",1,0)</f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35">
      <c r="C27" s="2">
        <v>19</v>
      </c>
      <c r="D27" s="3" t="s">
        <v>18</v>
      </c>
      <c r="E27" s="4" t="s">
        <v>49</v>
      </c>
      <c r="F27" s="42" t="s">
        <v>118</v>
      </c>
      <c r="G27" s="43"/>
      <c r="H27" s="43"/>
      <c r="I27" s="43"/>
      <c r="J27" s="43"/>
      <c r="K27" s="44"/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20</v>
      </c>
      <c r="D28" s="3" t="s">
        <v>28</v>
      </c>
      <c r="E28" s="4" t="s">
        <v>26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21</v>
      </c>
      <c r="D29" s="3" t="s">
        <v>19</v>
      </c>
      <c r="E29" s="4" t="s">
        <v>49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22</v>
      </c>
      <c r="D30" s="3" t="s">
        <v>24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23</v>
      </c>
      <c r="D31" s="3" t="s">
        <v>7</v>
      </c>
      <c r="E31" s="4" t="s">
        <v>6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24</v>
      </c>
      <c r="D32" s="3" t="s">
        <v>9</v>
      </c>
      <c r="E32" s="4" t="s">
        <v>6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35">
      <c r="C33" s="2">
        <v>25</v>
      </c>
      <c r="D33" s="3" t="s">
        <v>22</v>
      </c>
      <c r="E33" s="4" t="s">
        <v>21</v>
      </c>
      <c r="F33" s="42" t="s">
        <v>119</v>
      </c>
      <c r="G33" s="43"/>
      <c r="H33" s="43"/>
      <c r="I33" s="43"/>
      <c r="J33" s="43"/>
      <c r="K33" s="44"/>
      <c r="N33" s="32">
        <f t="shared" si="1"/>
        <v>0</v>
      </c>
      <c r="O33" s="32">
        <f t="shared" si="1"/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</row>
    <row r="34" spans="3:18" ht="24" customHeight="1" x14ac:dyDescent="0.4">
      <c r="C34" s="2">
        <v>26</v>
      </c>
      <c r="D34" s="3" t="s">
        <v>20</v>
      </c>
      <c r="E34" s="4" t="s">
        <v>21</v>
      </c>
      <c r="F34" s="37" t="s">
        <v>117</v>
      </c>
      <c r="G34" s="37" t="s">
        <v>117</v>
      </c>
      <c r="H34" s="25"/>
      <c r="I34" s="25"/>
      <c r="J34" s="26"/>
      <c r="K34" s="1"/>
      <c r="N34" s="32">
        <f t="shared" si="1"/>
        <v>1</v>
      </c>
      <c r="O34" s="32">
        <f t="shared" si="1"/>
        <v>1</v>
      </c>
      <c r="P34" s="32">
        <f t="shared" si="1"/>
        <v>0</v>
      </c>
      <c r="Q34" s="32" t="s">
        <v>50</v>
      </c>
      <c r="R34" s="32">
        <f t="shared" si="1"/>
        <v>0</v>
      </c>
    </row>
    <row r="35" spans="3:18" ht="24" customHeight="1" thickBot="1" x14ac:dyDescent="0.4">
      <c r="C35" s="27">
        <v>27</v>
      </c>
      <c r="D35" s="3" t="s">
        <v>8</v>
      </c>
      <c r="E35" s="4" t="s">
        <v>6</v>
      </c>
      <c r="F35" s="45" t="s">
        <v>119</v>
      </c>
      <c r="G35" s="46"/>
      <c r="H35" s="46"/>
      <c r="I35" s="46"/>
      <c r="J35" s="46"/>
      <c r="K35" s="47"/>
      <c r="N35" s="32">
        <f t="shared" si="1"/>
        <v>0</v>
      </c>
      <c r="O35" s="32">
        <f t="shared" si="1"/>
        <v>0</v>
      </c>
      <c r="P35" s="32">
        <f t="shared" si="1"/>
        <v>0</v>
      </c>
      <c r="Q35" s="32">
        <f t="shared" si="1"/>
        <v>0</v>
      </c>
      <c r="R35" s="32">
        <f t="shared" si="1"/>
        <v>0</v>
      </c>
    </row>
    <row r="36" spans="3:18" ht="20.25" customHeight="1" thickBot="1" x14ac:dyDescent="0.35">
      <c r="C36" s="6"/>
      <c r="D36" s="22" t="s">
        <v>39</v>
      </c>
      <c r="E36" s="7"/>
      <c r="F36" s="8">
        <f>SUM(N9:N35)</f>
        <v>16</v>
      </c>
      <c r="G36" s="8">
        <f>SUM(O9:O35)</f>
        <v>16</v>
      </c>
      <c r="H36" s="8">
        <f>SUM(P9:P35)</f>
        <v>0</v>
      </c>
      <c r="I36" s="8">
        <f>SUM(Q9:Q35)</f>
        <v>0</v>
      </c>
      <c r="J36" s="16">
        <f>SUM(R9:R35)</f>
        <v>0</v>
      </c>
      <c r="K36" s="8"/>
    </row>
    <row r="37" spans="3:18" ht="19.5" thickBot="1" x14ac:dyDescent="0.35">
      <c r="C37" s="5"/>
      <c r="D37" s="13" t="s">
        <v>41</v>
      </c>
      <c r="E37" s="11"/>
      <c r="F37" s="10" t="s">
        <v>7</v>
      </c>
      <c r="G37" s="10"/>
      <c r="H37" s="10"/>
      <c r="I37" s="10"/>
      <c r="J37" s="10"/>
      <c r="K37" s="12"/>
    </row>
    <row r="38" spans="3:18" ht="19.5" thickBot="1" x14ac:dyDescent="0.35">
      <c r="C38" s="5"/>
      <c r="D38" s="13" t="s">
        <v>42</v>
      </c>
      <c r="E38" s="11"/>
      <c r="F38" s="10" t="s">
        <v>8</v>
      </c>
      <c r="G38" s="10"/>
      <c r="H38" s="10"/>
      <c r="I38" s="10"/>
      <c r="J38" s="10"/>
      <c r="K38" s="12"/>
    </row>
    <row r="39" spans="3:18" ht="19.5" thickBot="1" x14ac:dyDescent="0.35">
      <c r="D39" s="14" t="s">
        <v>43</v>
      </c>
      <c r="E39" s="11"/>
      <c r="F39" s="12" t="s">
        <v>13</v>
      </c>
      <c r="G39" s="12"/>
      <c r="H39" s="12"/>
      <c r="I39" s="12"/>
      <c r="J39" s="12"/>
      <c r="K39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4"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9" t="s">
        <v>115</v>
      </c>
      <c r="D3" s="59"/>
      <c r="E3" s="59"/>
      <c r="F3" s="59"/>
      <c r="G3" s="59"/>
      <c r="H3" s="59"/>
      <c r="I3" s="59"/>
      <c r="J3" s="59"/>
      <c r="K3" s="59"/>
    </row>
    <row r="4" spans="3:18" ht="18.75" customHeight="1" x14ac:dyDescent="0.25">
      <c r="C4" s="59"/>
      <c r="D4" s="59"/>
      <c r="E4" s="59"/>
      <c r="F4" s="59"/>
      <c r="G4" s="59"/>
      <c r="H4" s="59"/>
      <c r="I4" s="59"/>
      <c r="J4" s="59"/>
      <c r="K4" s="59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34.5" customHeight="1" x14ac:dyDescent="0.25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 x14ac:dyDescent="0.25">
      <c r="C7" s="19" t="s">
        <v>45</v>
      </c>
      <c r="D7" s="17" t="s">
        <v>1</v>
      </c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1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1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H19" s="25"/>
      <c r="I19" s="25"/>
      <c r="J19" s="37" t="s">
        <v>117</v>
      </c>
      <c r="K19" s="1"/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1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15</v>
      </c>
      <c r="H35" s="8">
        <f>SUM(P8:P34)</f>
        <v>0</v>
      </c>
      <c r="I35" s="8">
        <f>SUM(Q8:Q34)</f>
        <v>0</v>
      </c>
      <c r="J35" s="16">
        <f>SUM(R8:R34)</f>
        <v>1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abSelected="1" topLeftCell="C11" workbookViewId="0">
      <selection activeCell="C1" sqref="C1:K35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55</v>
      </c>
      <c r="D3" s="14"/>
      <c r="E3" s="29"/>
      <c r="F3" s="29"/>
      <c r="G3" s="29"/>
      <c r="H3" s="29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7" t="s">
        <v>117</v>
      </c>
      <c r="G5" s="37" t="s">
        <v>117</v>
      </c>
      <c r="H5" s="25"/>
      <c r="I5" s="25"/>
      <c r="J5" s="26"/>
      <c r="K5" s="23" t="s">
        <v>44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 x14ac:dyDescent="0.35">
      <c r="C6" s="2">
        <v>2</v>
      </c>
      <c r="D6" s="3" t="s">
        <v>5</v>
      </c>
      <c r="E6" s="4" t="s">
        <v>6</v>
      </c>
      <c r="F6" s="42" t="s">
        <v>118</v>
      </c>
      <c r="G6" s="43"/>
      <c r="H6" s="43"/>
      <c r="I6" s="43"/>
      <c r="J6" s="43"/>
      <c r="K6" s="44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35">
      <c r="C9" s="2">
        <v>5</v>
      </c>
      <c r="D9" s="3" t="s">
        <v>31</v>
      </c>
      <c r="E9" s="4" t="s">
        <v>30</v>
      </c>
      <c r="F9" s="42" t="s">
        <v>118</v>
      </c>
      <c r="G9" s="43"/>
      <c r="H9" s="43"/>
      <c r="I9" s="43"/>
      <c r="J9" s="43"/>
      <c r="K9" s="44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 x14ac:dyDescent="0.35">
      <c r="C12" s="2">
        <v>8</v>
      </c>
      <c r="D12" s="3" t="s">
        <v>25</v>
      </c>
      <c r="E12" s="4" t="s">
        <v>26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9.25" customHeight="1" x14ac:dyDescent="0.4">
      <c r="C13" s="2">
        <v>9</v>
      </c>
      <c r="D13" s="3" t="s">
        <v>29</v>
      </c>
      <c r="E13" s="4" t="s">
        <v>30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35">
      <c r="C14" s="2">
        <v>10</v>
      </c>
      <c r="D14" s="3" t="s">
        <v>37</v>
      </c>
      <c r="E14" s="4" t="s">
        <v>36</v>
      </c>
      <c r="F14" s="42" t="s">
        <v>119</v>
      </c>
      <c r="G14" s="43"/>
      <c r="H14" s="43"/>
      <c r="I14" s="43"/>
      <c r="J14" s="43"/>
      <c r="K14" s="44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11</v>
      </c>
      <c r="D15" s="3" t="s">
        <v>35</v>
      </c>
      <c r="E15" s="4" t="s">
        <v>36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7" t="s">
        <v>117</v>
      </c>
      <c r="H16" s="25"/>
      <c r="I16" s="25"/>
      <c r="J16" s="37" t="s">
        <v>117</v>
      </c>
      <c r="K16" s="1"/>
      <c r="N16" s="32">
        <f t="shared" si="0"/>
        <v>1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1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14</v>
      </c>
      <c r="D18" s="3" t="s">
        <v>23</v>
      </c>
      <c r="E18" s="4" t="s">
        <v>21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15</v>
      </c>
      <c r="D19" s="3" t="s">
        <v>16</v>
      </c>
      <c r="E19" s="4" t="s">
        <v>49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ref="N22:R31" si="1">IF(F22:F48="+",1,0)</f>
        <v>1</v>
      </c>
      <c r="O22" s="32">
        <f t="shared" si="1"/>
        <v>1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 x14ac:dyDescent="0.35">
      <c r="C23" s="2">
        <v>19</v>
      </c>
      <c r="D23" s="3" t="s">
        <v>18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 s="32">
        <f t="shared" si="1"/>
        <v>0</v>
      </c>
      <c r="O23" s="32">
        <f t="shared" si="1"/>
        <v>0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1"/>
        <v>1</v>
      </c>
      <c r="O24" s="32">
        <f t="shared" si="1"/>
        <v>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35">
      <c r="C28" s="2">
        <v>24</v>
      </c>
      <c r="D28" s="3" t="s">
        <v>9</v>
      </c>
      <c r="E28" s="4" t="s">
        <v>6</v>
      </c>
      <c r="F28" s="42" t="s">
        <v>119</v>
      </c>
      <c r="G28" s="43"/>
      <c r="H28" s="43"/>
      <c r="I28" s="43"/>
      <c r="J28" s="43"/>
      <c r="K28" s="44"/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25</v>
      </c>
      <c r="D29" s="3" t="s">
        <v>22</v>
      </c>
      <c r="E29" s="4" t="s">
        <v>21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50</v>
      </c>
      <c r="R30" s="32">
        <f t="shared" si="1"/>
        <v>0</v>
      </c>
    </row>
    <row r="31" spans="3:18" ht="24" customHeight="1" thickBot="1" x14ac:dyDescent="0.4">
      <c r="C31" s="27">
        <v>27</v>
      </c>
      <c r="D31" s="3" t="s">
        <v>8</v>
      </c>
      <c r="E31" s="4" t="s">
        <v>6</v>
      </c>
      <c r="F31" s="45" t="s">
        <v>119</v>
      </c>
      <c r="G31" s="46"/>
      <c r="H31" s="46"/>
      <c r="I31" s="46"/>
      <c r="J31" s="46"/>
      <c r="K31" s="47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V38"/>
  <sheetViews>
    <sheetView workbookViewId="0">
      <selection activeCell="C1" sqref="C1:K38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48" ht="18.75" customHeight="1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4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48" ht="18.75" customHeight="1" x14ac:dyDescent="0.3">
      <c r="C3" s="31" t="s">
        <v>66</v>
      </c>
      <c r="D3" s="31"/>
      <c r="E3" s="31"/>
      <c r="F3" s="31"/>
      <c r="G3" s="31"/>
      <c r="H3" s="31"/>
      <c r="I3" s="31"/>
      <c r="J3" s="31"/>
      <c r="K3" s="31"/>
    </row>
    <row r="4" spans="3:48" ht="18.75" customHeight="1" x14ac:dyDescent="0.25">
      <c r="C4" s="36" t="s">
        <v>67</v>
      </c>
      <c r="D4" s="36"/>
      <c r="E4" s="36"/>
      <c r="F4" s="36"/>
      <c r="G4" s="36"/>
      <c r="H4" s="36"/>
      <c r="I4" s="36"/>
      <c r="J4" s="36"/>
      <c r="K4" s="36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3:48" ht="18.75" customHeight="1" x14ac:dyDescent="0.25">
      <c r="C5" s="36" t="s">
        <v>68</v>
      </c>
      <c r="D5" s="36"/>
      <c r="E5" s="36"/>
      <c r="F5" s="36"/>
      <c r="G5" s="36"/>
      <c r="H5" s="36"/>
      <c r="I5" s="36"/>
      <c r="J5" s="36"/>
      <c r="K5" s="36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3:48" ht="18.75" customHeight="1" x14ac:dyDescent="0.25">
      <c r="C6" s="36" t="s">
        <v>69</v>
      </c>
      <c r="D6" s="36"/>
      <c r="E6" s="36"/>
      <c r="F6" s="36"/>
      <c r="G6" s="36"/>
      <c r="H6" s="36"/>
      <c r="I6" s="36"/>
      <c r="J6" s="36"/>
      <c r="K6" s="3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3:48" ht="43.5" customHeight="1" x14ac:dyDescent="0.25">
      <c r="C7" s="19" t="s">
        <v>45</v>
      </c>
      <c r="D7" s="35"/>
      <c r="E7" s="18" t="s">
        <v>40</v>
      </c>
      <c r="F7" s="18" t="s">
        <v>2</v>
      </c>
      <c r="G7" s="18" t="s">
        <v>46</v>
      </c>
      <c r="H7" s="20" t="s">
        <v>47</v>
      </c>
      <c r="I7" s="20" t="s">
        <v>48</v>
      </c>
      <c r="J7" s="18" t="s">
        <v>3</v>
      </c>
      <c r="K7" s="18" t="s">
        <v>4</v>
      </c>
    </row>
    <row r="8" spans="3:48" ht="24" customHeight="1" x14ac:dyDescent="0.4">
      <c r="C8" s="2">
        <v>1</v>
      </c>
      <c r="D8" s="15" t="s">
        <v>38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23" t="s">
        <v>44</v>
      </c>
      <c r="N8" s="32">
        <f>IF(F8:F34="+",1,0)</f>
        <v>1</v>
      </c>
      <c r="O8" s="32">
        <f>IF(G8:G34="+",1,0)</f>
        <v>1</v>
      </c>
      <c r="P8" s="32">
        <f>IF(H8:H34="+",1,0)</f>
        <v>0</v>
      </c>
      <c r="Q8" s="32">
        <f>IF(I8:I34="+",1,0)</f>
        <v>0</v>
      </c>
      <c r="R8" s="32">
        <f>IF(J8:J34="+",1,0)</f>
        <v>0</v>
      </c>
    </row>
    <row r="9" spans="3:48" ht="24" customHeight="1" x14ac:dyDescent="0.35">
      <c r="C9" s="2">
        <v>2</v>
      </c>
      <c r="D9" s="3" t="s">
        <v>5</v>
      </c>
      <c r="E9" s="4" t="s">
        <v>6</v>
      </c>
      <c r="F9" s="42" t="s">
        <v>118</v>
      </c>
      <c r="G9" s="43"/>
      <c r="H9" s="43"/>
      <c r="I9" s="43"/>
      <c r="J9" s="43"/>
      <c r="K9" s="44"/>
      <c r="N9" s="32">
        <f t="shared" ref="N9:R24" si="0">IF(F9:F35="+",1,0)</f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48" ht="24" customHeight="1" x14ac:dyDescent="0.4">
      <c r="C10" s="2">
        <v>3</v>
      </c>
      <c r="D10" s="3" t="s">
        <v>10</v>
      </c>
      <c r="E10" s="4" t="s">
        <v>6</v>
      </c>
      <c r="F10" s="37" t="s">
        <v>117</v>
      </c>
      <c r="G10" s="37" t="s">
        <v>117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48" ht="24" customHeight="1" x14ac:dyDescent="0.4">
      <c r="C11" s="2">
        <v>4</v>
      </c>
      <c r="D11" s="3" t="s">
        <v>11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48" ht="24" customHeight="1" x14ac:dyDescent="0.35">
      <c r="C12" s="2">
        <v>5</v>
      </c>
      <c r="D12" s="3" t="s">
        <v>31</v>
      </c>
      <c r="E12" s="4" t="s">
        <v>30</v>
      </c>
      <c r="F12" s="42" t="s">
        <v>118</v>
      </c>
      <c r="G12" s="43"/>
      <c r="H12" s="43"/>
      <c r="I12" s="43"/>
      <c r="J12" s="43"/>
      <c r="K12" s="44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48" ht="24" customHeight="1" x14ac:dyDescent="0.4">
      <c r="C13" s="2">
        <v>6</v>
      </c>
      <c r="D13" s="3" t="s">
        <v>14</v>
      </c>
      <c r="E13" s="4" t="s">
        <v>12</v>
      </c>
      <c r="F13" s="37" t="s">
        <v>117</v>
      </c>
      <c r="G13" s="37" t="s">
        <v>117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48" ht="24" customHeight="1" x14ac:dyDescent="0.4">
      <c r="C14" s="2">
        <v>7</v>
      </c>
      <c r="D14" s="3" t="s">
        <v>27</v>
      </c>
      <c r="E14" s="4" t="s">
        <v>26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48" ht="30" customHeight="1" x14ac:dyDescent="0.35">
      <c r="C15" s="2">
        <v>8</v>
      </c>
      <c r="D15" s="3" t="s">
        <v>25</v>
      </c>
      <c r="E15" s="4" t="s">
        <v>26</v>
      </c>
      <c r="F15" s="42" t="s">
        <v>118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48" ht="30" customHeight="1" x14ac:dyDescent="0.4">
      <c r="C16" s="2">
        <v>9</v>
      </c>
      <c r="D16" s="3" t="s">
        <v>29</v>
      </c>
      <c r="E16" s="4" t="s">
        <v>30</v>
      </c>
      <c r="F16" s="37" t="s">
        <v>117</v>
      </c>
      <c r="G16" s="37" t="s">
        <v>117</v>
      </c>
      <c r="H16" s="25"/>
      <c r="I16" s="25"/>
      <c r="J16" s="26"/>
      <c r="K16" s="1"/>
      <c r="N16" s="32">
        <f t="shared" si="0"/>
        <v>1</v>
      </c>
      <c r="O16" s="32">
        <f t="shared" si="0"/>
        <v>1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35">
      <c r="C17" s="2">
        <v>10</v>
      </c>
      <c r="D17" s="3" t="s">
        <v>37</v>
      </c>
      <c r="E17" s="4" t="s">
        <v>36</v>
      </c>
      <c r="F17" s="42" t="s">
        <v>119</v>
      </c>
      <c r="G17" s="43"/>
      <c r="H17" s="43"/>
      <c r="I17" s="43"/>
      <c r="J17" s="43"/>
      <c r="K17" s="44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35">
      <c r="C18" s="2">
        <v>11</v>
      </c>
      <c r="D18" s="3" t="s">
        <v>35</v>
      </c>
      <c r="E18" s="4" t="s">
        <v>36</v>
      </c>
      <c r="F18" s="42" t="s">
        <v>118</v>
      </c>
      <c r="G18" s="43"/>
      <c r="H18" s="43"/>
      <c r="I18" s="43"/>
      <c r="J18" s="43"/>
      <c r="K18" s="44"/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4">
      <c r="C19" s="2">
        <v>12</v>
      </c>
      <c r="D19" s="3" t="s">
        <v>17</v>
      </c>
      <c r="E19" s="4" t="s">
        <v>49</v>
      </c>
      <c r="F19" s="37" t="s">
        <v>117</v>
      </c>
      <c r="G19" s="37" t="s">
        <v>117</v>
      </c>
      <c r="H19" s="25"/>
      <c r="I19" s="25"/>
      <c r="J19" s="26"/>
      <c r="K19" s="1"/>
      <c r="N19" s="32">
        <f t="shared" si="0"/>
        <v>1</v>
      </c>
      <c r="O19" s="32">
        <f t="shared" si="0"/>
        <v>1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4">
      <c r="C20" s="2">
        <v>13</v>
      </c>
      <c r="D20" s="3" t="s">
        <v>13</v>
      </c>
      <c r="E20" s="4" t="s">
        <v>12</v>
      </c>
      <c r="F20" s="37" t="s">
        <v>117</v>
      </c>
      <c r="G20" s="37" t="s">
        <v>117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35">
      <c r="C21" s="2">
        <v>14</v>
      </c>
      <c r="D21" s="3" t="s">
        <v>23</v>
      </c>
      <c r="E21" s="4" t="s">
        <v>21</v>
      </c>
      <c r="F21" s="42" t="s">
        <v>118</v>
      </c>
      <c r="G21" s="43"/>
      <c r="H21" s="43"/>
      <c r="I21" s="43"/>
      <c r="J21" s="43"/>
      <c r="K21" s="44"/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35">
      <c r="C22" s="2">
        <v>15</v>
      </c>
      <c r="D22" s="3" t="s">
        <v>16</v>
      </c>
      <c r="E22" s="4" t="s">
        <v>49</v>
      </c>
      <c r="F22" s="42" t="s">
        <v>118</v>
      </c>
      <c r="G22" s="43"/>
      <c r="H22" s="43"/>
      <c r="I22" s="43"/>
      <c r="J22" s="43"/>
      <c r="K22" s="44"/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16</v>
      </c>
      <c r="D23" s="3" t="s">
        <v>32</v>
      </c>
      <c r="E23" s="4" t="s">
        <v>33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si="0"/>
        <v>1</v>
      </c>
      <c r="O23" s="32">
        <f t="shared" si="0"/>
        <v>1</v>
      </c>
      <c r="P23" s="32">
        <f t="shared" si="0"/>
        <v>0</v>
      </c>
      <c r="Q23" s="32">
        <f t="shared" si="0"/>
        <v>0</v>
      </c>
      <c r="R23" s="32">
        <f t="shared" si="0"/>
        <v>0</v>
      </c>
    </row>
    <row r="24" spans="3:18" ht="24" customHeight="1" x14ac:dyDescent="0.4">
      <c r="C24" s="2">
        <v>17</v>
      </c>
      <c r="D24" s="3" t="s">
        <v>34</v>
      </c>
      <c r="E24" s="4" t="s">
        <v>33</v>
      </c>
      <c r="F24" s="37" t="s">
        <v>117</v>
      </c>
      <c r="G24" s="37" t="s">
        <v>117</v>
      </c>
      <c r="H24" s="25"/>
      <c r="I24" s="25"/>
      <c r="J24" s="26"/>
      <c r="K24" s="1"/>
      <c r="N24" s="32">
        <f t="shared" si="0"/>
        <v>1</v>
      </c>
      <c r="O24" s="32">
        <f t="shared" si="0"/>
        <v>1</v>
      </c>
      <c r="P24" s="32">
        <f t="shared" si="0"/>
        <v>0</v>
      </c>
      <c r="Q24" s="32">
        <f t="shared" si="0"/>
        <v>0</v>
      </c>
      <c r="R24" s="32">
        <f t="shared" si="0"/>
        <v>0</v>
      </c>
    </row>
    <row r="25" spans="3:18" ht="24" customHeight="1" x14ac:dyDescent="0.4">
      <c r="C25" s="2">
        <v>18</v>
      </c>
      <c r="D25" s="3" t="s">
        <v>15</v>
      </c>
      <c r="E25" s="4" t="s">
        <v>12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ref="N25:R34" si="1">IF(F25:F51="+",1,0)</f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35">
      <c r="C26" s="2">
        <v>19</v>
      </c>
      <c r="D26" s="3" t="s">
        <v>18</v>
      </c>
      <c r="E26" s="4" t="s">
        <v>49</v>
      </c>
      <c r="F26" s="42" t="s">
        <v>118</v>
      </c>
      <c r="G26" s="43"/>
      <c r="H26" s="43"/>
      <c r="I26" s="43"/>
      <c r="J26" s="43"/>
      <c r="K26" s="44"/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20</v>
      </c>
      <c r="D27" s="3" t="s">
        <v>28</v>
      </c>
      <c r="E27" s="4" t="s">
        <v>26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21</v>
      </c>
      <c r="D28" s="3" t="s">
        <v>19</v>
      </c>
      <c r="E28" s="4" t="s">
        <v>49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4">
      <c r="C29" s="2">
        <v>22</v>
      </c>
      <c r="D29" s="3" t="s">
        <v>24</v>
      </c>
      <c r="E29" s="4" t="s">
        <v>21</v>
      </c>
      <c r="F29" s="37" t="s">
        <v>117</v>
      </c>
      <c r="G29" s="37" t="s">
        <v>117</v>
      </c>
      <c r="H29" s="25"/>
      <c r="I29" s="25"/>
      <c r="J29" s="26"/>
      <c r="K29" s="1"/>
      <c r="N29" s="32">
        <f t="shared" si="1"/>
        <v>1</v>
      </c>
      <c r="O29" s="32">
        <f t="shared" si="1"/>
        <v>1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4">
      <c r="C30" s="2">
        <v>23</v>
      </c>
      <c r="D30" s="3" t="s">
        <v>7</v>
      </c>
      <c r="E30" s="4" t="s">
        <v>6</v>
      </c>
      <c r="F30" s="37" t="s">
        <v>117</v>
      </c>
      <c r="G30" s="37" t="s">
        <v>117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35">
      <c r="C31" s="2">
        <v>24</v>
      </c>
      <c r="D31" s="3" t="s">
        <v>9</v>
      </c>
      <c r="E31" s="4" t="s">
        <v>6</v>
      </c>
      <c r="F31" s="42" t="s">
        <v>119</v>
      </c>
      <c r="G31" s="43"/>
      <c r="H31" s="43"/>
      <c r="I31" s="43"/>
      <c r="J31" s="43"/>
      <c r="K31" s="44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4" customHeight="1" x14ac:dyDescent="0.35">
      <c r="C32" s="2">
        <v>25</v>
      </c>
      <c r="D32" s="3" t="s">
        <v>22</v>
      </c>
      <c r="E32" s="4" t="s">
        <v>21</v>
      </c>
      <c r="F32" s="42" t="s">
        <v>119</v>
      </c>
      <c r="G32" s="43"/>
      <c r="H32" s="43"/>
      <c r="I32" s="43"/>
      <c r="J32" s="43"/>
      <c r="K32" s="44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8" ht="24" customHeight="1" x14ac:dyDescent="0.4">
      <c r="C33" s="2">
        <v>26</v>
      </c>
      <c r="D33" s="3" t="s">
        <v>20</v>
      </c>
      <c r="E33" s="4" t="s">
        <v>21</v>
      </c>
      <c r="F33" s="37" t="s">
        <v>117</v>
      </c>
      <c r="G33" s="37" t="s">
        <v>117</v>
      </c>
      <c r="H33" s="25"/>
      <c r="I33" s="25"/>
      <c r="J33" s="26"/>
      <c r="K33" s="1"/>
      <c r="N33" s="32">
        <f t="shared" si="1"/>
        <v>1</v>
      </c>
      <c r="O33" s="32">
        <f t="shared" si="1"/>
        <v>1</v>
      </c>
      <c r="P33" s="32">
        <f t="shared" si="1"/>
        <v>0</v>
      </c>
      <c r="Q33" s="32" t="s">
        <v>50</v>
      </c>
      <c r="R33" s="32">
        <f t="shared" si="1"/>
        <v>0</v>
      </c>
    </row>
    <row r="34" spans="3:18" ht="24" customHeight="1" thickBot="1" x14ac:dyDescent="0.4">
      <c r="C34" s="27">
        <v>27</v>
      </c>
      <c r="D34" s="3" t="s">
        <v>8</v>
      </c>
      <c r="E34" s="4" t="s">
        <v>6</v>
      </c>
      <c r="F34" s="45" t="s">
        <v>119</v>
      </c>
      <c r="G34" s="46"/>
      <c r="H34" s="46"/>
      <c r="I34" s="46"/>
      <c r="J34" s="46"/>
      <c r="K34" s="47"/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</row>
    <row r="35" spans="3:18" ht="20.25" customHeight="1" thickBot="1" x14ac:dyDescent="0.35">
      <c r="C35" s="6"/>
      <c r="D35" s="22" t="s">
        <v>39</v>
      </c>
      <c r="E35" s="7"/>
      <c r="F35" s="8">
        <f>SUM(N8:N34)</f>
        <v>16</v>
      </c>
      <c r="G35" s="8">
        <f>SUM(O8:O34)</f>
        <v>16</v>
      </c>
      <c r="H35" s="8">
        <f>SUM(P8:P34)</f>
        <v>0</v>
      </c>
      <c r="I35" s="8">
        <f>SUM(Q8:Q34)</f>
        <v>0</v>
      </c>
      <c r="J35" s="16">
        <f>SUM(R8:R34)</f>
        <v>0</v>
      </c>
      <c r="K35" s="8"/>
    </row>
    <row r="36" spans="3:18" ht="19.5" thickBot="1" x14ac:dyDescent="0.35">
      <c r="C36" s="5"/>
      <c r="D36" s="13" t="s">
        <v>41</v>
      </c>
      <c r="E36" s="11"/>
      <c r="F36" s="10" t="s">
        <v>7</v>
      </c>
      <c r="G36" s="10"/>
      <c r="H36" s="10"/>
      <c r="I36" s="10"/>
      <c r="J36" s="10"/>
      <c r="K36" s="12"/>
    </row>
    <row r="37" spans="3:18" ht="19.5" thickBot="1" x14ac:dyDescent="0.35">
      <c r="C37" s="5"/>
      <c r="D37" s="13" t="s">
        <v>42</v>
      </c>
      <c r="E37" s="11"/>
      <c r="F37" s="10" t="s">
        <v>8</v>
      </c>
      <c r="G37" s="10"/>
      <c r="H37" s="10"/>
      <c r="I37" s="10"/>
      <c r="J37" s="10"/>
      <c r="K37" s="12"/>
    </row>
    <row r="38" spans="3:18" ht="19.5" thickBot="1" x14ac:dyDescent="0.35">
      <c r="D38" s="14" t="s">
        <v>43</v>
      </c>
      <c r="E38" s="11"/>
      <c r="F38" s="12" t="s">
        <v>13</v>
      </c>
      <c r="G38" s="12"/>
      <c r="H38" s="12"/>
      <c r="I38" s="12"/>
      <c r="J38" s="12"/>
      <c r="K38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 customHeight="1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52</v>
      </c>
      <c r="D3" s="14"/>
      <c r="E3" s="29"/>
      <c r="F3" s="29"/>
      <c r="G3" s="29"/>
      <c r="H3" s="29"/>
    </row>
    <row r="4" spans="3:18" ht="18" customHeight="1" x14ac:dyDescent="0.25">
      <c r="C4" s="53"/>
      <c r="D4" s="53"/>
      <c r="E4" s="53"/>
      <c r="F4" s="53"/>
      <c r="G4" s="53"/>
      <c r="H4" s="53"/>
      <c r="I4" s="53"/>
      <c r="J4" s="53"/>
      <c r="K4" s="53"/>
    </row>
    <row r="5" spans="3:18" ht="43.5" customHeight="1" x14ac:dyDescent="0.25">
      <c r="C5" s="19" t="s">
        <v>45</v>
      </c>
      <c r="D5" s="35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30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C1" sqref="C1:K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x14ac:dyDescent="0.3">
      <c r="C3" s="14" t="s">
        <v>51</v>
      </c>
      <c r="D3" s="14"/>
      <c r="E3" s="29"/>
      <c r="F3" s="29"/>
      <c r="G3" s="29"/>
      <c r="H3" s="29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7" t="s">
        <v>117</v>
      </c>
      <c r="G5" s="37" t="s">
        <v>117</v>
      </c>
      <c r="H5" s="25"/>
      <c r="I5" s="25"/>
      <c r="J5" s="26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2">
        <v>2</v>
      </c>
      <c r="D6" s="3" t="s">
        <v>5</v>
      </c>
      <c r="E6" s="4" t="s">
        <v>6</v>
      </c>
      <c r="F6" s="42" t="s">
        <v>118</v>
      </c>
      <c r="G6" s="43"/>
      <c r="H6" s="43"/>
      <c r="I6" s="43"/>
      <c r="J6" s="43"/>
      <c r="K6" s="44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7" t="s">
        <v>117</v>
      </c>
      <c r="G7" s="37" t="s">
        <v>117</v>
      </c>
      <c r="H7" s="25"/>
      <c r="I7" s="25"/>
      <c r="J7" s="26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7" t="s">
        <v>117</v>
      </c>
      <c r="G8" s="37" t="s">
        <v>117</v>
      </c>
      <c r="H8" s="25"/>
      <c r="I8" s="25"/>
      <c r="J8" s="26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2">
        <v>5</v>
      </c>
      <c r="D9" s="3" t="s">
        <v>31</v>
      </c>
      <c r="E9" s="4" t="s">
        <v>30</v>
      </c>
      <c r="F9" s="42" t="s">
        <v>118</v>
      </c>
      <c r="G9" s="43"/>
      <c r="H9" s="43"/>
      <c r="I9" s="43"/>
      <c r="J9" s="43"/>
      <c r="K9" s="44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7" t="s">
        <v>117</v>
      </c>
      <c r="G10" s="37" t="s">
        <v>117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7" t="s">
        <v>117</v>
      </c>
      <c r="G11" s="37" t="s">
        <v>117</v>
      </c>
      <c r="H11" s="25"/>
      <c r="I11" s="25"/>
      <c r="J11" s="26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2">
        <v>8</v>
      </c>
      <c r="D12" s="3" t="s">
        <v>25</v>
      </c>
      <c r="E12" s="4" t="s">
        <v>26</v>
      </c>
      <c r="F12" s="42" t="s">
        <v>118</v>
      </c>
      <c r="G12" s="43"/>
      <c r="H12" s="43"/>
      <c r="I12" s="43"/>
      <c r="J12" s="43"/>
      <c r="K12" s="44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2">
        <v>9</v>
      </c>
      <c r="D13" s="3" t="s">
        <v>29</v>
      </c>
      <c r="E13" s="4" t="s">
        <v>30</v>
      </c>
      <c r="F13" s="37" t="s">
        <v>117</v>
      </c>
      <c r="G13" s="37" t="s">
        <v>117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2">
        <v>10</v>
      </c>
      <c r="D14" s="3" t="s">
        <v>37</v>
      </c>
      <c r="E14" s="4" t="s">
        <v>36</v>
      </c>
      <c r="F14" s="42" t="s">
        <v>119</v>
      </c>
      <c r="G14" s="43"/>
      <c r="H14" s="43"/>
      <c r="I14" s="43"/>
      <c r="J14" s="43"/>
      <c r="K14" s="44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2">
        <v>11</v>
      </c>
      <c r="D15" s="3" t="s">
        <v>35</v>
      </c>
      <c r="E15" s="4" t="s">
        <v>36</v>
      </c>
      <c r="F15" s="42" t="s">
        <v>118</v>
      </c>
      <c r="G15" s="43"/>
      <c r="H15" s="43"/>
      <c r="I15" s="43"/>
      <c r="J15" s="43"/>
      <c r="K15" s="44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7" t="s">
        <v>117</v>
      </c>
      <c r="G16" s="37" t="s">
        <v>117</v>
      </c>
      <c r="H16" s="25"/>
      <c r="I16" s="25"/>
      <c r="J16" s="26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7" t="s">
        <v>117</v>
      </c>
      <c r="G17" s="37" t="s">
        <v>117</v>
      </c>
      <c r="H17" s="25"/>
      <c r="I17" s="25"/>
      <c r="J17" s="26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2">
        <v>14</v>
      </c>
      <c r="D18" s="3" t="s">
        <v>23</v>
      </c>
      <c r="E18" s="4" t="s">
        <v>21</v>
      </c>
      <c r="F18" s="42" t="s">
        <v>118</v>
      </c>
      <c r="G18" s="43"/>
      <c r="H18" s="43"/>
      <c r="I18" s="43"/>
      <c r="J18" s="43"/>
      <c r="K18" s="44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2">
        <v>15</v>
      </c>
      <c r="D19" s="3" t="s">
        <v>16</v>
      </c>
      <c r="E19" s="4" t="s">
        <v>49</v>
      </c>
      <c r="F19" s="42" t="s">
        <v>118</v>
      </c>
      <c r="G19" s="43"/>
      <c r="H19" s="43"/>
      <c r="I19" s="43"/>
      <c r="J19" s="43"/>
      <c r="K19" s="44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7" t="s">
        <v>117</v>
      </c>
      <c r="G20" s="37" t="s">
        <v>117</v>
      </c>
      <c r="H20" s="25"/>
      <c r="I20" s="25"/>
      <c r="J20" s="26"/>
      <c r="K20" s="1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7" t="s">
        <v>117</v>
      </c>
      <c r="G22" s="37" t="s">
        <v>117</v>
      </c>
      <c r="H22" s="25"/>
      <c r="I22" s="25"/>
      <c r="J22" s="26"/>
      <c r="K22" s="1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2">
        <v>19</v>
      </c>
      <c r="D23" s="3" t="s">
        <v>18</v>
      </c>
      <c r="E23" s="4" t="s">
        <v>49</v>
      </c>
      <c r="F23" s="42" t="s">
        <v>118</v>
      </c>
      <c r="G23" s="43"/>
      <c r="H23" s="43"/>
      <c r="I23" s="43"/>
      <c r="J23" s="43"/>
      <c r="K23" s="44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7" t="s">
        <v>117</v>
      </c>
      <c r="G24" s="37" t="s">
        <v>117</v>
      </c>
      <c r="H24" s="25"/>
      <c r="I24" s="25"/>
      <c r="J24" s="26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7" t="s">
        <v>117</v>
      </c>
      <c r="G25" s="37" t="s">
        <v>117</v>
      </c>
      <c r="H25" s="25"/>
      <c r="I25" s="25"/>
      <c r="J25" s="26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7" t="s">
        <v>117</v>
      </c>
      <c r="G26" s="37" t="s">
        <v>117</v>
      </c>
      <c r="H26" s="25"/>
      <c r="I26" s="25"/>
      <c r="J26" s="26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7" t="s">
        <v>117</v>
      </c>
      <c r="G27" s="37" t="s">
        <v>117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2">
        <v>24</v>
      </c>
      <c r="D28" s="3" t="s">
        <v>9</v>
      </c>
      <c r="E28" s="4" t="s">
        <v>6</v>
      </c>
      <c r="F28" s="42" t="s">
        <v>119</v>
      </c>
      <c r="G28" s="43"/>
      <c r="H28" s="43"/>
      <c r="I28" s="43"/>
      <c r="J28" s="43"/>
      <c r="K28" s="44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2">
        <v>25</v>
      </c>
      <c r="D29" s="3" t="s">
        <v>22</v>
      </c>
      <c r="E29" s="4" t="s">
        <v>21</v>
      </c>
      <c r="F29" s="42" t="s">
        <v>119</v>
      </c>
      <c r="G29" s="43"/>
      <c r="H29" s="43"/>
      <c r="I29" s="43"/>
      <c r="J29" s="43"/>
      <c r="K29" s="44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7" t="s">
        <v>117</v>
      </c>
      <c r="G30" s="37" t="s">
        <v>117</v>
      </c>
      <c r="H30" s="25"/>
      <c r="I30" s="25"/>
      <c r="J30" s="26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27">
        <v>27</v>
      </c>
      <c r="D31" s="3" t="s">
        <v>8</v>
      </c>
      <c r="E31" s="4" t="s">
        <v>6</v>
      </c>
      <c r="F31" s="45" t="s">
        <v>119</v>
      </c>
      <c r="G31" s="46"/>
      <c r="H31" s="46"/>
      <c r="I31" s="46"/>
      <c r="J31" s="46"/>
      <c r="K31" s="47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7.140625" style="32" customWidth="1"/>
    <col min="12" max="16384" width="9.140625" style="32"/>
  </cols>
  <sheetData>
    <row r="1" spans="3:18" ht="18.75" x14ac:dyDescent="0.3">
      <c r="C1" s="48" t="s">
        <v>0</v>
      </c>
      <c r="D1" s="48"/>
      <c r="E1" s="48"/>
      <c r="F1" s="48"/>
      <c r="G1" s="48"/>
      <c r="H1" s="48"/>
      <c r="I1" s="48"/>
      <c r="J1" s="48"/>
      <c r="K1" s="9"/>
    </row>
    <row r="2" spans="3:18" ht="37.5" customHeight="1" x14ac:dyDescent="0.3">
      <c r="C2" s="49" t="s">
        <v>53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 x14ac:dyDescent="0.25">
      <c r="C3" s="54" t="s">
        <v>70</v>
      </c>
      <c r="D3" s="54"/>
      <c r="E3" s="54"/>
      <c r="F3" s="54"/>
      <c r="G3" s="54"/>
      <c r="H3" s="54"/>
      <c r="I3" s="54"/>
      <c r="J3" s="54"/>
      <c r="K3" s="54"/>
      <c r="L3" s="9"/>
    </row>
    <row r="4" spans="3:18" ht="18.75" customHeight="1" x14ac:dyDescent="0.25">
      <c r="C4" s="55"/>
      <c r="D4" s="55"/>
      <c r="E4" s="55"/>
      <c r="F4" s="55"/>
      <c r="G4" s="55"/>
      <c r="H4" s="55"/>
      <c r="I4" s="55"/>
      <c r="J4" s="55"/>
      <c r="K4" s="55"/>
      <c r="L4" s="33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7" t="s">
        <v>117</v>
      </c>
      <c r="G6" s="37" t="s">
        <v>117</v>
      </c>
      <c r="H6" s="25"/>
      <c r="I6" s="25"/>
      <c r="J6" s="26"/>
      <c r="K6" s="23" t="s">
        <v>44</v>
      </c>
      <c r="N6" s="32">
        <f>IF(F6:F32="+",1,0)</f>
        <v>1</v>
      </c>
      <c r="O6" s="32">
        <f>IF(G6:G32="+",1,0)</f>
        <v>1</v>
      </c>
      <c r="P6" s="32">
        <f>IF(H6:H32="+",1,0)</f>
        <v>0</v>
      </c>
      <c r="Q6" s="32">
        <f>IF(I6:I32="+",1,0)</f>
        <v>0</v>
      </c>
      <c r="R6" s="32">
        <f>IF(J6:J32="+",1,0)</f>
        <v>0</v>
      </c>
    </row>
    <row r="7" spans="3:18" ht="24" customHeight="1" x14ac:dyDescent="0.35">
      <c r="C7" s="2">
        <v>2</v>
      </c>
      <c r="D7" s="3" t="s">
        <v>5</v>
      </c>
      <c r="E7" s="4" t="s">
        <v>6</v>
      </c>
      <c r="F7" s="42" t="s">
        <v>118</v>
      </c>
      <c r="G7" s="43"/>
      <c r="H7" s="43"/>
      <c r="I7" s="43"/>
      <c r="J7" s="43"/>
      <c r="K7" s="44"/>
      <c r="N7" s="32">
        <f t="shared" ref="N7:R22" si="0">IF(F7:F33="+",1,0)</f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7" t="s">
        <v>117</v>
      </c>
      <c r="G8" s="37" t="s">
        <v>117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7" t="s">
        <v>117</v>
      </c>
      <c r="G9" s="37" t="s">
        <v>117</v>
      </c>
      <c r="H9" s="25"/>
      <c r="I9" s="25"/>
      <c r="J9" s="26"/>
      <c r="K9" s="1"/>
      <c r="N9" s="32">
        <f t="shared" si="0"/>
        <v>1</v>
      </c>
      <c r="O9" s="32">
        <f t="shared" si="0"/>
        <v>1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 x14ac:dyDescent="0.35">
      <c r="C10" s="2">
        <v>5</v>
      </c>
      <c r="D10" s="3" t="s">
        <v>31</v>
      </c>
      <c r="E10" s="4" t="s">
        <v>30</v>
      </c>
      <c r="F10" s="42" t="s">
        <v>118</v>
      </c>
      <c r="G10" s="43"/>
      <c r="H10" s="43"/>
      <c r="I10" s="43"/>
      <c r="J10" s="43"/>
      <c r="K10" s="44"/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7" t="s">
        <v>117</v>
      </c>
      <c r="G11" s="37" t="s">
        <v>117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7" t="s">
        <v>117</v>
      </c>
      <c r="G12" s="37" t="s">
        <v>117</v>
      </c>
      <c r="H12" s="25"/>
      <c r="I12" s="25"/>
      <c r="J12" s="26"/>
      <c r="K12" s="1"/>
      <c r="N12" s="32">
        <f t="shared" si="0"/>
        <v>1</v>
      </c>
      <c r="O12" s="32">
        <f t="shared" si="0"/>
        <v>1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30" customHeight="1" x14ac:dyDescent="0.35">
      <c r="C13" s="2">
        <v>8</v>
      </c>
      <c r="D13" s="3" t="s">
        <v>25</v>
      </c>
      <c r="E13" s="4" t="s">
        <v>26</v>
      </c>
      <c r="F13" s="42" t="s">
        <v>118</v>
      </c>
      <c r="G13" s="43"/>
      <c r="H13" s="43"/>
      <c r="I13" s="43"/>
      <c r="J13" s="43"/>
      <c r="K13" s="44"/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 x14ac:dyDescent="0.4">
      <c r="C14" s="2">
        <v>9</v>
      </c>
      <c r="D14" s="3" t="s">
        <v>29</v>
      </c>
      <c r="E14" s="4" t="s">
        <v>30</v>
      </c>
      <c r="F14" s="37" t="s">
        <v>117</v>
      </c>
      <c r="G14" s="37" t="s">
        <v>117</v>
      </c>
      <c r="H14" s="25"/>
      <c r="I14" s="25"/>
      <c r="J14" s="26"/>
      <c r="K14" s="1"/>
      <c r="N14" s="32">
        <f t="shared" si="0"/>
        <v>1</v>
      </c>
      <c r="O14" s="32">
        <f t="shared" si="0"/>
        <v>1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 x14ac:dyDescent="0.35">
      <c r="C15" s="2">
        <v>10</v>
      </c>
      <c r="D15" s="3" t="s">
        <v>37</v>
      </c>
      <c r="E15" s="4" t="s">
        <v>36</v>
      </c>
      <c r="F15" s="42" t="s">
        <v>119</v>
      </c>
      <c r="G15" s="43"/>
      <c r="H15" s="43"/>
      <c r="I15" s="43"/>
      <c r="J15" s="43"/>
      <c r="K15" s="44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 x14ac:dyDescent="0.35">
      <c r="C16" s="2">
        <v>11</v>
      </c>
      <c r="D16" s="3" t="s">
        <v>35</v>
      </c>
      <c r="E16" s="4" t="s">
        <v>36</v>
      </c>
      <c r="F16" s="42" t="s">
        <v>118</v>
      </c>
      <c r="G16" s="43"/>
      <c r="H16" s="43"/>
      <c r="I16" s="43"/>
      <c r="J16" s="43"/>
      <c r="K16" s="44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7" t="s">
        <v>117</v>
      </c>
      <c r="G17" s="37" t="s">
        <v>117</v>
      </c>
      <c r="H17" s="25"/>
      <c r="I17" s="25"/>
      <c r="J17" s="26"/>
      <c r="K17" s="1"/>
      <c r="N17" s="32">
        <f t="shared" si="0"/>
        <v>1</v>
      </c>
      <c r="O17" s="32">
        <f t="shared" si="0"/>
        <v>1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7" t="s">
        <v>117</v>
      </c>
      <c r="G18" s="37" t="s">
        <v>117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 x14ac:dyDescent="0.35">
      <c r="C19" s="2">
        <v>14</v>
      </c>
      <c r="D19" s="3" t="s">
        <v>23</v>
      </c>
      <c r="E19" s="4" t="s">
        <v>21</v>
      </c>
      <c r="F19" s="42" t="s">
        <v>118</v>
      </c>
      <c r="G19" s="43"/>
      <c r="H19" s="43"/>
      <c r="I19" s="43"/>
      <c r="J19" s="43"/>
      <c r="K19" s="44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 x14ac:dyDescent="0.35">
      <c r="C20" s="2">
        <v>15</v>
      </c>
      <c r="D20" s="3" t="s">
        <v>16</v>
      </c>
      <c r="E20" s="4" t="s">
        <v>49</v>
      </c>
      <c r="F20" s="42" t="s">
        <v>118</v>
      </c>
      <c r="G20" s="43"/>
      <c r="H20" s="43"/>
      <c r="I20" s="43"/>
      <c r="J20" s="43"/>
      <c r="K20" s="44"/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7" t="s">
        <v>117</v>
      </c>
      <c r="G21" s="37" t="s">
        <v>117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7" t="s">
        <v>117</v>
      </c>
      <c r="G22" s="37" t="s">
        <v>117</v>
      </c>
      <c r="H22" s="25"/>
      <c r="I22" s="25"/>
      <c r="J22" s="26"/>
      <c r="K22" s="1"/>
      <c r="N22" s="32">
        <f t="shared" si="0"/>
        <v>1</v>
      </c>
      <c r="O22" s="32">
        <f t="shared" si="0"/>
        <v>1</v>
      </c>
      <c r="P22" s="32">
        <f t="shared" si="0"/>
        <v>0</v>
      </c>
      <c r="Q22" s="32">
        <f t="shared" si="0"/>
        <v>0</v>
      </c>
      <c r="R22" s="3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7" t="s">
        <v>117</v>
      </c>
      <c r="G23" s="37" t="s">
        <v>117</v>
      </c>
      <c r="H23" s="25"/>
      <c r="I23" s="25"/>
      <c r="J23" s="26"/>
      <c r="K23" s="1"/>
      <c r="N23" s="32">
        <f t="shared" ref="N23:R32" si="1">IF(F23:F49="+",1,0)</f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 x14ac:dyDescent="0.35">
      <c r="C24" s="2">
        <v>19</v>
      </c>
      <c r="D24" s="3" t="s">
        <v>18</v>
      </c>
      <c r="E24" s="4" t="s">
        <v>49</v>
      </c>
      <c r="F24" s="42" t="s">
        <v>118</v>
      </c>
      <c r="G24" s="43"/>
      <c r="H24" s="43"/>
      <c r="I24" s="43"/>
      <c r="J24" s="43"/>
      <c r="K24" s="44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7" t="s">
        <v>117</v>
      </c>
      <c r="G25" s="37" t="s">
        <v>117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7" t="s">
        <v>117</v>
      </c>
      <c r="G26" s="37" t="s">
        <v>117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7" t="s">
        <v>117</v>
      </c>
      <c r="G27" s="37" t="s">
        <v>117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7" t="s">
        <v>117</v>
      </c>
      <c r="G28" s="37" t="s">
        <v>117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 x14ac:dyDescent="0.35">
      <c r="C29" s="2">
        <v>24</v>
      </c>
      <c r="D29" s="3" t="s">
        <v>9</v>
      </c>
      <c r="E29" s="4" t="s">
        <v>6</v>
      </c>
      <c r="F29" s="42" t="s">
        <v>119</v>
      </c>
      <c r="G29" s="43"/>
      <c r="H29" s="43"/>
      <c r="I29" s="43"/>
      <c r="J29" s="43"/>
      <c r="K29" s="44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 x14ac:dyDescent="0.35">
      <c r="C30" s="2">
        <v>25</v>
      </c>
      <c r="D30" s="3" t="s">
        <v>22</v>
      </c>
      <c r="E30" s="4" t="s">
        <v>21</v>
      </c>
      <c r="F30" s="42" t="s">
        <v>119</v>
      </c>
      <c r="G30" s="43"/>
      <c r="H30" s="43"/>
      <c r="I30" s="43"/>
      <c r="J30" s="43"/>
      <c r="K30" s="44"/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7" t="s">
        <v>117</v>
      </c>
      <c r="G31" s="37" t="s">
        <v>117</v>
      </c>
      <c r="H31" s="25"/>
      <c r="I31" s="25"/>
      <c r="J31" s="26"/>
      <c r="K31" s="1"/>
      <c r="N31" s="32">
        <f t="shared" si="1"/>
        <v>1</v>
      </c>
      <c r="O31" s="32">
        <f t="shared" si="1"/>
        <v>1</v>
      </c>
      <c r="P31" s="32">
        <f t="shared" si="1"/>
        <v>0</v>
      </c>
      <c r="Q31" s="32" t="s">
        <v>50</v>
      </c>
      <c r="R31" s="32">
        <f t="shared" si="1"/>
        <v>0</v>
      </c>
    </row>
    <row r="32" spans="3:18" ht="24" customHeight="1" thickBot="1" x14ac:dyDescent="0.4">
      <c r="C32" s="27">
        <v>27</v>
      </c>
      <c r="D32" s="3" t="s">
        <v>8</v>
      </c>
      <c r="E32" s="4" t="s">
        <v>6</v>
      </c>
      <c r="F32" s="45" t="s">
        <v>119</v>
      </c>
      <c r="G32" s="46"/>
      <c r="H32" s="46"/>
      <c r="I32" s="46"/>
      <c r="J32" s="46"/>
      <c r="K32" s="47"/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відкрити сесію</vt:lpstr>
      <vt:lpstr>голова комісії</vt:lpstr>
      <vt:lpstr>про внесен.в пор.денн.</vt:lpstr>
      <vt:lpstr>про внесен.в пор.денн. (2)</vt:lpstr>
      <vt:lpstr>про внесен.в пор.денн. (3)</vt:lpstr>
      <vt:lpstr>про внесен.в пор.денн. (4)</vt:lpstr>
      <vt:lpstr>про внесен.РІЗНЕ</vt:lpstr>
      <vt:lpstr>пор денний</vt:lpstr>
      <vt:lpstr>1 звіт за 2018</vt:lpstr>
      <vt:lpstr>ВНЕСЕНО А-1-37</vt:lpstr>
      <vt:lpstr>№2 внесення змін в бюджет</vt:lpstr>
      <vt:lpstr>3 пільгове перевезення</vt:lpstr>
      <vt:lpstr>ВНЕСЕНО А-2-37</vt:lpstr>
      <vt:lpstr>ВНЕСЕНО А-3-37</vt:lpstr>
      <vt:lpstr>ВНЕСЕНО А-4-37</vt:lpstr>
      <vt:lpstr>4 графік сесій</vt:lpstr>
      <vt:lpstr>5 встан. меж</vt:lpstr>
      <vt:lpstr>6 відвед.у власність</vt:lpstr>
      <vt:lpstr>7 спільна сумісна</vt:lpstr>
      <vt:lpstr>8 земля церква Соборна 69-б</vt:lpstr>
      <vt:lpstr>9 земля церква Соборна 30-а</vt:lpstr>
      <vt:lpstr>10 гараж Логвинюк</vt:lpstr>
      <vt:lpstr>11 присвоєння юр адреси</vt:lpstr>
      <vt:lpstr>12 розгляд звернен. Орла</vt:lpstr>
      <vt:lpstr>13 припин.догов.оренди</vt:lpstr>
      <vt:lpstr>14 надання в оренду</vt:lpstr>
      <vt:lpstr>15 надан.в оренду</vt:lpstr>
      <vt:lpstr>16 затверд. Богач.28</vt:lpstr>
      <vt:lpstr>17 затверд. Незал.</vt:lpstr>
      <vt:lpstr>18 Затверд.норматив</vt:lpstr>
      <vt:lpstr>19 затверд. Реїнт</vt:lpstr>
      <vt:lpstr>20 затверд.Дейнека</vt:lpstr>
      <vt:lpstr>21 затверд.Піщана</vt:lpstr>
      <vt:lpstr>22 затверд.Юрчук</vt:lpstr>
      <vt:lpstr>23 затверд.Матеєнко</vt:lpstr>
      <vt:lpstr>24 затверд.Шендерівська</vt:lpstr>
      <vt:lpstr>25 затверд.Яковлюк</vt:lpstr>
      <vt:lpstr>26 затверд.Алейнікова</vt:lpstr>
      <vt:lpstr>27 затверд.Збаращенко</vt:lpstr>
      <vt:lpstr>28 затверд.Вінніченко</vt:lpstr>
      <vt:lpstr>29 затверд.Кривий</vt:lpstr>
      <vt:lpstr>30 затверд.Кривий межі</vt:lpstr>
      <vt:lpstr>31 затверд.Савченко</vt:lpstr>
      <vt:lpstr>32 затверд.Гальчинська</vt:lpstr>
      <vt:lpstr>33 затверд.Корзун</vt:lpstr>
      <vt:lpstr>34 затверд.Намовлюк</vt:lpstr>
      <vt:lpstr>35 затверд.Герасименко</vt:lpstr>
      <vt:lpstr>36 затверд.Каюткіна</vt:lpstr>
      <vt:lpstr>37 затверд.Данилюк</vt:lpstr>
      <vt:lpstr>38 затверд.Васьківський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2019-02-21T12:13:12Z</cp:lastPrinted>
  <dcterms:created xsi:type="dcterms:W3CDTF">2016-03-24T06:40:49Z</dcterms:created>
  <dcterms:modified xsi:type="dcterms:W3CDTF">2019-02-21T12:39:32Z</dcterms:modified>
</cp:coreProperties>
</file>