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novnuypriymal\робочий (d)\Сесия\2018\28\ПРОГОЛОСОВАНІ БЮЛЕТЕНІ №28\"/>
    </mc:Choice>
  </mc:AlternateContent>
  <bookViews>
    <workbookView xWindow="120" yWindow="105" windowWidth="15480" windowHeight="6855" firstSheet="20" activeTab="27"/>
  </bookViews>
  <sheets>
    <sheet name="відкрити сесію" sheetId="114" r:id="rId1"/>
    <sheet name="про внесен.в пор.денн." sheetId="115" r:id="rId2"/>
    <sheet name="про внесен.питан." sheetId="185" r:id="rId3"/>
    <sheet name="пор денний" sheetId="77" r:id="rId4"/>
    <sheet name="1 зміни до програми" sheetId="78" r:id="rId5"/>
    <sheet name="2 затвердж. полож.ради голів" sheetId="134" r:id="rId6"/>
    <sheet name="2.1.про преміювання" sheetId="167" r:id="rId7"/>
    <sheet name="3 встан.меж" sheetId="93" r:id="rId8"/>
    <sheet name="4 надан.дозволу у власність" sheetId="86" r:id="rId9"/>
    <sheet name="5 у частков.власність" sheetId="168" r:id="rId10"/>
    <sheet name="6 угода Чорна" sheetId="169" r:id="rId11"/>
    <sheet name="7 власність Осад" sheetId="87" r:id="rId12"/>
    <sheet name="8 припин. жменька" sheetId="95" r:id="rId13"/>
    <sheet name="9 грона оренда" sheetId="184" r:id="rId14"/>
    <sheet name="10 землеуср.Поліщук" sheetId="108" r:id="rId15"/>
    <sheet name="11 оренда Лазоренко" sheetId="80" r:id="rId16"/>
    <sheet name="12 погодж.Обрій" sheetId="81" r:id="rId17"/>
    <sheet name="13 оренда оксенюк" sheetId="88" r:id="rId18"/>
    <sheet name="14 затвердж.Вовк" sheetId="90" r:id="rId19"/>
    <sheet name="15 затверд.Ринтюк" sheetId="160" r:id="rId20"/>
    <sheet name="16 Затвердж.Бондаренко" sheetId="161" r:id="rId21"/>
    <sheet name="17 затверд.Бондаренко М" sheetId="162" r:id="rId22"/>
    <sheet name="18 затверд.Гальчинський" sheetId="163" r:id="rId23"/>
    <sheet name="19 Затверд.Гордовенко" sheetId="164" r:id="rId24"/>
    <sheet name="20 затверд.Галашевський" sheetId="165" r:id="rId25"/>
    <sheet name="21 затверд.Гальчинсь.сумісна" sheetId="166" r:id="rId26"/>
    <sheet name="22 затвердж.Коршун" sheetId="170" r:id="rId27"/>
    <sheet name="23 затверд.Савченко" sheetId="171" r:id="rId28"/>
    <sheet name="24 затверд.Іщенку" sheetId="173" r:id="rId29"/>
    <sheet name="25 затверд.Собуцькому" sheetId="172" r:id="rId30"/>
    <sheet name="26 затверд.Конакова" sheetId="174" r:id="rId31"/>
    <sheet name="27 затверд.Сосонович" sheetId="175" r:id="rId32"/>
    <sheet name="28 затверд.Чорна" sheetId="176" r:id="rId33"/>
    <sheet name="29 затверд.Блонська" sheetId="177" r:id="rId34"/>
    <sheet name="30 затверд.Коломієць" sheetId="178" r:id="rId35"/>
    <sheet name="31 затверд.Кулик" sheetId="179" r:id="rId36"/>
    <sheet name="32 затверд.Чакун" sheetId="180" r:id="rId37"/>
    <sheet name="33 затверд.Гашенко" sheetId="181" r:id="rId38"/>
    <sheet name="закрити сесію" sheetId="131" r:id="rId39"/>
  </sheets>
  <calcPr calcId="162913"/>
</workbook>
</file>

<file path=xl/calcChain.xml><?xml version="1.0" encoding="utf-8"?>
<calcChain xmlns="http://schemas.openxmlformats.org/spreadsheetml/2006/main">
  <c r="R32" i="185" l="1"/>
  <c r="Q32" i="185"/>
  <c r="P32" i="185"/>
  <c r="O32" i="185"/>
  <c r="N32" i="185"/>
  <c r="R31" i="185"/>
  <c r="P31" i="185"/>
  <c r="O31" i="185"/>
  <c r="N31" i="185"/>
  <c r="R30" i="185"/>
  <c r="Q30" i="185"/>
  <c r="P30" i="185"/>
  <c r="O30" i="185"/>
  <c r="N30" i="185"/>
  <c r="R29" i="185"/>
  <c r="Q29" i="185"/>
  <c r="P29" i="185"/>
  <c r="O29" i="185"/>
  <c r="N29" i="185"/>
  <c r="R28" i="185"/>
  <c r="Q28" i="185"/>
  <c r="P28" i="185"/>
  <c r="O28" i="185"/>
  <c r="N28" i="185"/>
  <c r="R27" i="185"/>
  <c r="Q27" i="185"/>
  <c r="P27" i="185"/>
  <c r="O27" i="185"/>
  <c r="N27" i="185"/>
  <c r="R26" i="185"/>
  <c r="Q26" i="185"/>
  <c r="P26" i="185"/>
  <c r="O26" i="185"/>
  <c r="N26" i="185"/>
  <c r="R25" i="185"/>
  <c r="Q25" i="185"/>
  <c r="P25" i="185"/>
  <c r="O25" i="185"/>
  <c r="N25" i="185"/>
  <c r="R24" i="185"/>
  <c r="Q24" i="185"/>
  <c r="P24" i="185"/>
  <c r="O24" i="185"/>
  <c r="N24" i="185"/>
  <c r="R23" i="185"/>
  <c r="Q23" i="185"/>
  <c r="P23" i="185"/>
  <c r="O23" i="185"/>
  <c r="N23" i="185"/>
  <c r="R22" i="185"/>
  <c r="Q22" i="185"/>
  <c r="P22" i="185"/>
  <c r="O22" i="185"/>
  <c r="N22" i="185"/>
  <c r="R21" i="185"/>
  <c r="Q21" i="185"/>
  <c r="P21" i="185"/>
  <c r="O21" i="185"/>
  <c r="N21" i="185"/>
  <c r="R20" i="185"/>
  <c r="Q20" i="185"/>
  <c r="P20" i="185"/>
  <c r="O20" i="185"/>
  <c r="N20" i="185"/>
  <c r="R19" i="185"/>
  <c r="Q19" i="185"/>
  <c r="P19" i="185"/>
  <c r="O19" i="185"/>
  <c r="N19" i="185"/>
  <c r="R18" i="185"/>
  <c r="Q18" i="185"/>
  <c r="P18" i="185"/>
  <c r="O18" i="185"/>
  <c r="N18" i="185"/>
  <c r="R17" i="185"/>
  <c r="Q17" i="185"/>
  <c r="P17" i="185"/>
  <c r="O17" i="185"/>
  <c r="N17" i="185"/>
  <c r="R16" i="185"/>
  <c r="Q16" i="185"/>
  <c r="P16" i="185"/>
  <c r="O16" i="185"/>
  <c r="N16" i="185"/>
  <c r="R15" i="185"/>
  <c r="Q15" i="185"/>
  <c r="P15" i="185"/>
  <c r="O15" i="185"/>
  <c r="N15" i="185"/>
  <c r="R14" i="185"/>
  <c r="Q14" i="185"/>
  <c r="P14" i="185"/>
  <c r="O14" i="185"/>
  <c r="N14" i="185"/>
  <c r="R13" i="185"/>
  <c r="Q13" i="185"/>
  <c r="P13" i="185"/>
  <c r="O13" i="185"/>
  <c r="N13" i="185"/>
  <c r="R12" i="185"/>
  <c r="Q12" i="185"/>
  <c r="P12" i="185"/>
  <c r="O12" i="185"/>
  <c r="N12" i="185"/>
  <c r="R11" i="185"/>
  <c r="Q11" i="185"/>
  <c r="P11" i="185"/>
  <c r="O11" i="185"/>
  <c r="N11" i="185"/>
  <c r="R10" i="185"/>
  <c r="Q10" i="185"/>
  <c r="P10" i="185"/>
  <c r="O10" i="185"/>
  <c r="N10" i="185"/>
  <c r="R9" i="185"/>
  <c r="Q9" i="185"/>
  <c r="P9" i="185"/>
  <c r="O9" i="185"/>
  <c r="N9" i="185"/>
  <c r="R8" i="185"/>
  <c r="Q8" i="185"/>
  <c r="P8" i="185"/>
  <c r="O8" i="185"/>
  <c r="N8" i="185"/>
  <c r="R7" i="185"/>
  <c r="Q7" i="185"/>
  <c r="P7" i="185"/>
  <c r="O7" i="185"/>
  <c r="N7" i="185"/>
  <c r="R6" i="185"/>
  <c r="J33" i="185" s="1"/>
  <c r="Q6" i="185"/>
  <c r="P6" i="185"/>
  <c r="H33" i="185" s="1"/>
  <c r="O6" i="185"/>
  <c r="N6" i="185"/>
  <c r="F33" i="185" s="1"/>
  <c r="G33" i="185" l="1"/>
  <c r="I33" i="185"/>
  <c r="R33" i="184"/>
  <c r="Q33" i="184"/>
  <c r="P33" i="184"/>
  <c r="O33" i="184"/>
  <c r="N33" i="184"/>
  <c r="R32" i="184"/>
  <c r="P32" i="184"/>
  <c r="O32" i="184"/>
  <c r="N32" i="184"/>
  <c r="R31" i="184"/>
  <c r="Q31" i="184"/>
  <c r="P31" i="184"/>
  <c r="O31" i="184"/>
  <c r="N31" i="184"/>
  <c r="R30" i="184"/>
  <c r="Q30" i="184"/>
  <c r="P30" i="184"/>
  <c r="O30" i="184"/>
  <c r="N30" i="184"/>
  <c r="R29" i="184"/>
  <c r="Q29" i="184"/>
  <c r="P29" i="184"/>
  <c r="O29" i="184"/>
  <c r="N29" i="184"/>
  <c r="R28" i="184"/>
  <c r="Q28" i="184"/>
  <c r="P28" i="184"/>
  <c r="O28" i="184"/>
  <c r="N28" i="184"/>
  <c r="R27" i="184"/>
  <c r="Q27" i="184"/>
  <c r="P27" i="184"/>
  <c r="O27" i="184"/>
  <c r="N27" i="184"/>
  <c r="R26" i="184"/>
  <c r="Q26" i="184"/>
  <c r="P26" i="184"/>
  <c r="O26" i="184"/>
  <c r="N26" i="184"/>
  <c r="R25" i="184"/>
  <c r="Q25" i="184"/>
  <c r="P25" i="184"/>
  <c r="O25" i="184"/>
  <c r="N25" i="184"/>
  <c r="R24" i="184"/>
  <c r="Q24" i="184"/>
  <c r="P24" i="184"/>
  <c r="O24" i="184"/>
  <c r="N24" i="184"/>
  <c r="R23" i="184"/>
  <c r="Q23" i="184"/>
  <c r="P23" i="184"/>
  <c r="O23" i="184"/>
  <c r="N23" i="184"/>
  <c r="R22" i="184"/>
  <c r="Q22" i="184"/>
  <c r="P22" i="184"/>
  <c r="O22" i="184"/>
  <c r="N22" i="184"/>
  <c r="R21" i="184"/>
  <c r="Q21" i="184"/>
  <c r="P21" i="184"/>
  <c r="O21" i="184"/>
  <c r="N21" i="184"/>
  <c r="R20" i="184"/>
  <c r="Q20" i="184"/>
  <c r="P20" i="184"/>
  <c r="O20" i="184"/>
  <c r="N20" i="184"/>
  <c r="R19" i="184"/>
  <c r="Q19" i="184"/>
  <c r="P19" i="184"/>
  <c r="O19" i="184"/>
  <c r="N19" i="184"/>
  <c r="R18" i="184"/>
  <c r="Q18" i="184"/>
  <c r="P18" i="184"/>
  <c r="O18" i="184"/>
  <c r="N18" i="184"/>
  <c r="R17" i="184"/>
  <c r="Q17" i="184"/>
  <c r="P17" i="184"/>
  <c r="O17" i="184"/>
  <c r="N17" i="184"/>
  <c r="R16" i="184"/>
  <c r="Q16" i="184"/>
  <c r="P16" i="184"/>
  <c r="O16" i="184"/>
  <c r="N16" i="184"/>
  <c r="R15" i="184"/>
  <c r="Q15" i="184"/>
  <c r="P15" i="184"/>
  <c r="O15" i="184"/>
  <c r="N15" i="184"/>
  <c r="R14" i="184"/>
  <c r="Q14" i="184"/>
  <c r="P14" i="184"/>
  <c r="O14" i="184"/>
  <c r="N14" i="184"/>
  <c r="R13" i="184"/>
  <c r="Q13" i="184"/>
  <c r="P13" i="184"/>
  <c r="O13" i="184"/>
  <c r="N13" i="184"/>
  <c r="R12" i="184"/>
  <c r="Q12" i="184"/>
  <c r="P12" i="184"/>
  <c r="O12" i="184"/>
  <c r="N12" i="184"/>
  <c r="R11" i="184"/>
  <c r="Q11" i="184"/>
  <c r="P11" i="184"/>
  <c r="O11" i="184"/>
  <c r="N11" i="184"/>
  <c r="R10" i="184"/>
  <c r="Q10" i="184"/>
  <c r="P10" i="184"/>
  <c r="O10" i="184"/>
  <c r="N10" i="184"/>
  <c r="R9" i="184"/>
  <c r="Q9" i="184"/>
  <c r="P9" i="184"/>
  <c r="O9" i="184"/>
  <c r="N9" i="184"/>
  <c r="R8" i="184"/>
  <c r="Q8" i="184"/>
  <c r="P8" i="184"/>
  <c r="O8" i="184"/>
  <c r="N8" i="184"/>
  <c r="R7" i="184"/>
  <c r="J34" i="184" s="1"/>
  <c r="Q7" i="184"/>
  <c r="P7" i="184"/>
  <c r="H34" i="184" s="1"/>
  <c r="O7" i="184"/>
  <c r="N7" i="184"/>
  <c r="F34" i="184" s="1"/>
  <c r="R33" i="181"/>
  <c r="Q33" i="181"/>
  <c r="P33" i="181"/>
  <c r="O33" i="181"/>
  <c r="N33" i="181"/>
  <c r="R32" i="181"/>
  <c r="P32" i="181"/>
  <c r="O32" i="181"/>
  <c r="N32" i="181"/>
  <c r="R31" i="181"/>
  <c r="Q31" i="181"/>
  <c r="P31" i="181"/>
  <c r="O31" i="181"/>
  <c r="N31" i="181"/>
  <c r="R30" i="181"/>
  <c r="Q30" i="181"/>
  <c r="P30" i="181"/>
  <c r="O30" i="181"/>
  <c r="N30" i="181"/>
  <c r="R29" i="181"/>
  <c r="Q29" i="181"/>
  <c r="P29" i="181"/>
  <c r="O29" i="181"/>
  <c r="N29" i="181"/>
  <c r="R28" i="181"/>
  <c r="Q28" i="181"/>
  <c r="P28" i="181"/>
  <c r="O28" i="181"/>
  <c r="N28" i="181"/>
  <c r="R27" i="181"/>
  <c r="Q27" i="181"/>
  <c r="P27" i="181"/>
  <c r="O27" i="181"/>
  <c r="N27" i="181"/>
  <c r="R26" i="181"/>
  <c r="Q26" i="181"/>
  <c r="P26" i="181"/>
  <c r="O26" i="181"/>
  <c r="N26" i="181"/>
  <c r="R25" i="181"/>
  <c r="Q25" i="181"/>
  <c r="P25" i="181"/>
  <c r="O25" i="181"/>
  <c r="N25" i="181"/>
  <c r="R24" i="181"/>
  <c r="Q24" i="181"/>
  <c r="P24" i="181"/>
  <c r="O24" i="181"/>
  <c r="N24" i="181"/>
  <c r="R23" i="181"/>
  <c r="Q23" i="181"/>
  <c r="P23" i="181"/>
  <c r="O23" i="181"/>
  <c r="N23" i="181"/>
  <c r="R22" i="181"/>
  <c r="Q22" i="181"/>
  <c r="P22" i="181"/>
  <c r="O22" i="181"/>
  <c r="N22" i="181"/>
  <c r="R21" i="181"/>
  <c r="Q21" i="181"/>
  <c r="P21" i="181"/>
  <c r="O21" i="181"/>
  <c r="N21" i="181"/>
  <c r="R20" i="181"/>
  <c r="Q20" i="181"/>
  <c r="P20" i="181"/>
  <c r="O20" i="181"/>
  <c r="N20" i="181"/>
  <c r="R19" i="181"/>
  <c r="Q19" i="181"/>
  <c r="P19" i="181"/>
  <c r="O19" i="181"/>
  <c r="N19" i="181"/>
  <c r="R18" i="181"/>
  <c r="Q18" i="181"/>
  <c r="P18" i="181"/>
  <c r="O18" i="181"/>
  <c r="N18" i="181"/>
  <c r="R17" i="181"/>
  <c r="Q17" i="181"/>
  <c r="P17" i="181"/>
  <c r="O17" i="181"/>
  <c r="N17" i="181"/>
  <c r="R16" i="181"/>
  <c r="Q16" i="181"/>
  <c r="P16" i="181"/>
  <c r="O16" i="181"/>
  <c r="N16" i="181"/>
  <c r="R15" i="181"/>
  <c r="Q15" i="181"/>
  <c r="P15" i="181"/>
  <c r="O15" i="181"/>
  <c r="N15" i="181"/>
  <c r="R14" i="181"/>
  <c r="Q14" i="181"/>
  <c r="P14" i="181"/>
  <c r="O14" i="181"/>
  <c r="N14" i="181"/>
  <c r="R13" i="181"/>
  <c r="Q13" i="181"/>
  <c r="P13" i="181"/>
  <c r="O13" i="181"/>
  <c r="N13" i="181"/>
  <c r="R12" i="181"/>
  <c r="Q12" i="181"/>
  <c r="P12" i="181"/>
  <c r="O12" i="181"/>
  <c r="N12" i="181"/>
  <c r="R11" i="181"/>
  <c r="Q11" i="181"/>
  <c r="P11" i="181"/>
  <c r="O11" i="181"/>
  <c r="N11" i="181"/>
  <c r="R10" i="181"/>
  <c r="Q10" i="181"/>
  <c r="P10" i="181"/>
  <c r="O10" i="181"/>
  <c r="N10" i="181"/>
  <c r="R9" i="181"/>
  <c r="Q9" i="181"/>
  <c r="P9" i="181"/>
  <c r="O9" i="181"/>
  <c r="N9" i="181"/>
  <c r="R8" i="181"/>
  <c r="Q8" i="181"/>
  <c r="P8" i="181"/>
  <c r="O8" i="181"/>
  <c r="N8" i="181"/>
  <c r="R7" i="181"/>
  <c r="J34" i="181" s="1"/>
  <c r="Q7" i="181"/>
  <c r="P7" i="181"/>
  <c r="H34" i="181" s="1"/>
  <c r="O7" i="181"/>
  <c r="N7" i="181"/>
  <c r="F34" i="181" s="1"/>
  <c r="R34" i="180"/>
  <c r="Q34" i="180"/>
  <c r="P34" i="180"/>
  <c r="O34" i="180"/>
  <c r="N34" i="180"/>
  <c r="R33" i="180"/>
  <c r="P33" i="180"/>
  <c r="O33" i="180"/>
  <c r="N33" i="180"/>
  <c r="R32" i="180"/>
  <c r="Q32" i="180"/>
  <c r="P32" i="180"/>
  <c r="O32" i="180"/>
  <c r="N32" i="180"/>
  <c r="R31" i="180"/>
  <c r="Q31" i="180"/>
  <c r="P31" i="180"/>
  <c r="O31" i="180"/>
  <c r="N31" i="180"/>
  <c r="R30" i="180"/>
  <c r="Q30" i="180"/>
  <c r="P30" i="180"/>
  <c r="O30" i="180"/>
  <c r="N30" i="180"/>
  <c r="R29" i="180"/>
  <c r="Q29" i="180"/>
  <c r="P29" i="180"/>
  <c r="O29" i="180"/>
  <c r="N29" i="180"/>
  <c r="R28" i="180"/>
  <c r="Q28" i="180"/>
  <c r="P28" i="180"/>
  <c r="O28" i="180"/>
  <c r="N28" i="180"/>
  <c r="R27" i="180"/>
  <c r="Q27" i="180"/>
  <c r="P27" i="180"/>
  <c r="O27" i="180"/>
  <c r="N27" i="180"/>
  <c r="R26" i="180"/>
  <c r="Q26" i="180"/>
  <c r="P26" i="180"/>
  <c r="O26" i="180"/>
  <c r="N26" i="180"/>
  <c r="R25" i="180"/>
  <c r="Q25" i="180"/>
  <c r="P25" i="180"/>
  <c r="O25" i="180"/>
  <c r="N25" i="180"/>
  <c r="R24" i="180"/>
  <c r="Q24" i="180"/>
  <c r="P24" i="180"/>
  <c r="O24" i="180"/>
  <c r="N24" i="180"/>
  <c r="R23" i="180"/>
  <c r="Q23" i="180"/>
  <c r="P23" i="180"/>
  <c r="O23" i="180"/>
  <c r="N23" i="180"/>
  <c r="R22" i="180"/>
  <c r="Q22" i="180"/>
  <c r="P22" i="180"/>
  <c r="O22" i="180"/>
  <c r="N22" i="180"/>
  <c r="R21" i="180"/>
  <c r="Q21" i="180"/>
  <c r="P21" i="180"/>
  <c r="O21" i="180"/>
  <c r="N21" i="180"/>
  <c r="R20" i="180"/>
  <c r="Q20" i="180"/>
  <c r="P20" i="180"/>
  <c r="O20" i="180"/>
  <c r="N20" i="180"/>
  <c r="R19" i="180"/>
  <c r="Q19" i="180"/>
  <c r="P19" i="180"/>
  <c r="O19" i="180"/>
  <c r="N19" i="180"/>
  <c r="R18" i="180"/>
  <c r="Q18" i="180"/>
  <c r="P18" i="180"/>
  <c r="O18" i="180"/>
  <c r="N18" i="180"/>
  <c r="R17" i="180"/>
  <c r="Q17" i="180"/>
  <c r="P17" i="180"/>
  <c r="O17" i="180"/>
  <c r="N17" i="180"/>
  <c r="R16" i="180"/>
  <c r="Q16" i="180"/>
  <c r="P16" i="180"/>
  <c r="O16" i="180"/>
  <c r="N16" i="180"/>
  <c r="R15" i="180"/>
  <c r="Q15" i="180"/>
  <c r="P15" i="180"/>
  <c r="O15" i="180"/>
  <c r="N15" i="180"/>
  <c r="R14" i="180"/>
  <c r="Q14" i="180"/>
  <c r="P14" i="180"/>
  <c r="O14" i="180"/>
  <c r="N14" i="180"/>
  <c r="R13" i="180"/>
  <c r="Q13" i="180"/>
  <c r="P13" i="180"/>
  <c r="O13" i="180"/>
  <c r="N13" i="180"/>
  <c r="R12" i="180"/>
  <c r="Q12" i="180"/>
  <c r="P12" i="180"/>
  <c r="O12" i="180"/>
  <c r="N12" i="180"/>
  <c r="R11" i="180"/>
  <c r="Q11" i="180"/>
  <c r="P11" i="180"/>
  <c r="O11" i="180"/>
  <c r="N11" i="180"/>
  <c r="R10" i="180"/>
  <c r="Q10" i="180"/>
  <c r="P10" i="180"/>
  <c r="O10" i="180"/>
  <c r="N10" i="180"/>
  <c r="R9" i="180"/>
  <c r="Q9" i="180"/>
  <c r="P9" i="180"/>
  <c r="O9" i="180"/>
  <c r="N9" i="180"/>
  <c r="R8" i="180"/>
  <c r="J35" i="180" s="1"/>
  <c r="Q8" i="180"/>
  <c r="P8" i="180"/>
  <c r="H35" i="180" s="1"/>
  <c r="O8" i="180"/>
  <c r="N8" i="180"/>
  <c r="F35" i="180" s="1"/>
  <c r="R34" i="179"/>
  <c r="Q34" i="179"/>
  <c r="P34" i="179"/>
  <c r="O34" i="179"/>
  <c r="N34" i="179"/>
  <c r="R33" i="179"/>
  <c r="P33" i="179"/>
  <c r="O33" i="179"/>
  <c r="N33" i="179"/>
  <c r="R32" i="179"/>
  <c r="Q32" i="179"/>
  <c r="P32" i="179"/>
  <c r="O32" i="179"/>
  <c r="N32" i="179"/>
  <c r="R31" i="179"/>
  <c r="Q31" i="179"/>
  <c r="P31" i="179"/>
  <c r="O31" i="179"/>
  <c r="N31" i="179"/>
  <c r="R30" i="179"/>
  <c r="Q30" i="179"/>
  <c r="P30" i="179"/>
  <c r="O30" i="179"/>
  <c r="N30" i="179"/>
  <c r="R29" i="179"/>
  <c r="Q29" i="179"/>
  <c r="P29" i="179"/>
  <c r="O29" i="179"/>
  <c r="N29" i="179"/>
  <c r="R28" i="179"/>
  <c r="Q28" i="179"/>
  <c r="P28" i="179"/>
  <c r="O28" i="179"/>
  <c r="N28" i="179"/>
  <c r="R27" i="179"/>
  <c r="Q27" i="179"/>
  <c r="P27" i="179"/>
  <c r="O27" i="179"/>
  <c r="N27" i="179"/>
  <c r="R26" i="179"/>
  <c r="Q26" i="179"/>
  <c r="P26" i="179"/>
  <c r="O26" i="179"/>
  <c r="N26" i="179"/>
  <c r="R25" i="179"/>
  <c r="Q25" i="179"/>
  <c r="P25" i="179"/>
  <c r="O25" i="179"/>
  <c r="N25" i="179"/>
  <c r="R24" i="179"/>
  <c r="Q24" i="179"/>
  <c r="P24" i="179"/>
  <c r="O24" i="179"/>
  <c r="N24" i="179"/>
  <c r="R23" i="179"/>
  <c r="Q23" i="179"/>
  <c r="P23" i="179"/>
  <c r="O23" i="179"/>
  <c r="N23" i="179"/>
  <c r="R22" i="179"/>
  <c r="Q22" i="179"/>
  <c r="P22" i="179"/>
  <c r="O22" i="179"/>
  <c r="N22" i="179"/>
  <c r="R21" i="179"/>
  <c r="Q21" i="179"/>
  <c r="P21" i="179"/>
  <c r="O21" i="179"/>
  <c r="N21" i="179"/>
  <c r="R20" i="179"/>
  <c r="Q20" i="179"/>
  <c r="P20" i="179"/>
  <c r="O20" i="179"/>
  <c r="N20" i="179"/>
  <c r="R19" i="179"/>
  <c r="Q19" i="179"/>
  <c r="P19" i="179"/>
  <c r="O19" i="179"/>
  <c r="N19" i="179"/>
  <c r="R18" i="179"/>
  <c r="Q18" i="179"/>
  <c r="P18" i="179"/>
  <c r="O18" i="179"/>
  <c r="N18" i="179"/>
  <c r="R17" i="179"/>
  <c r="Q17" i="179"/>
  <c r="P17" i="179"/>
  <c r="O17" i="179"/>
  <c r="N17" i="179"/>
  <c r="R16" i="179"/>
  <c r="Q16" i="179"/>
  <c r="P16" i="179"/>
  <c r="O16" i="179"/>
  <c r="N16" i="179"/>
  <c r="R15" i="179"/>
  <c r="Q15" i="179"/>
  <c r="P15" i="179"/>
  <c r="O15" i="179"/>
  <c r="N15" i="179"/>
  <c r="R14" i="179"/>
  <c r="Q14" i="179"/>
  <c r="P14" i="179"/>
  <c r="O14" i="179"/>
  <c r="N14" i="179"/>
  <c r="R13" i="179"/>
  <c r="Q13" i="179"/>
  <c r="P13" i="179"/>
  <c r="O13" i="179"/>
  <c r="N13" i="179"/>
  <c r="R12" i="179"/>
  <c r="Q12" i="179"/>
  <c r="P12" i="179"/>
  <c r="O12" i="179"/>
  <c r="N12" i="179"/>
  <c r="R11" i="179"/>
  <c r="Q11" i="179"/>
  <c r="P11" i="179"/>
  <c r="O11" i="179"/>
  <c r="N11" i="179"/>
  <c r="R10" i="179"/>
  <c r="Q10" i="179"/>
  <c r="P10" i="179"/>
  <c r="O10" i="179"/>
  <c r="N10" i="179"/>
  <c r="R9" i="179"/>
  <c r="Q9" i="179"/>
  <c r="P9" i="179"/>
  <c r="O9" i="179"/>
  <c r="N9" i="179"/>
  <c r="R8" i="179"/>
  <c r="J35" i="179" s="1"/>
  <c r="Q8" i="179"/>
  <c r="P8" i="179"/>
  <c r="H35" i="179" s="1"/>
  <c r="O8" i="179"/>
  <c r="N8" i="179"/>
  <c r="F35" i="179" s="1"/>
  <c r="R34" i="178"/>
  <c r="Q34" i="178"/>
  <c r="P34" i="178"/>
  <c r="O34" i="178"/>
  <c r="N34" i="178"/>
  <c r="R33" i="178"/>
  <c r="P33" i="178"/>
  <c r="O33" i="178"/>
  <c r="N33" i="178"/>
  <c r="R32" i="178"/>
  <c r="Q32" i="178"/>
  <c r="P32" i="178"/>
  <c r="O32" i="178"/>
  <c r="N32" i="178"/>
  <c r="R31" i="178"/>
  <c r="Q31" i="178"/>
  <c r="P31" i="178"/>
  <c r="O31" i="178"/>
  <c r="N31" i="178"/>
  <c r="R30" i="178"/>
  <c r="Q30" i="178"/>
  <c r="P30" i="178"/>
  <c r="O30" i="178"/>
  <c r="N30" i="178"/>
  <c r="R29" i="178"/>
  <c r="Q29" i="178"/>
  <c r="P29" i="178"/>
  <c r="O29" i="178"/>
  <c r="N29" i="178"/>
  <c r="R28" i="178"/>
  <c r="Q28" i="178"/>
  <c r="P28" i="178"/>
  <c r="O28" i="178"/>
  <c r="N28" i="178"/>
  <c r="R27" i="178"/>
  <c r="Q27" i="178"/>
  <c r="P27" i="178"/>
  <c r="O27" i="178"/>
  <c r="N27" i="178"/>
  <c r="R26" i="178"/>
  <c r="Q26" i="178"/>
  <c r="P26" i="178"/>
  <c r="O26" i="178"/>
  <c r="N26" i="178"/>
  <c r="R25" i="178"/>
  <c r="Q25" i="178"/>
  <c r="P25" i="178"/>
  <c r="O25" i="178"/>
  <c r="N25" i="178"/>
  <c r="R24" i="178"/>
  <c r="Q24" i="178"/>
  <c r="P24" i="178"/>
  <c r="O24" i="178"/>
  <c r="N24" i="178"/>
  <c r="R23" i="178"/>
  <c r="Q23" i="178"/>
  <c r="P23" i="178"/>
  <c r="O23" i="178"/>
  <c r="N23" i="178"/>
  <c r="R22" i="178"/>
  <c r="Q22" i="178"/>
  <c r="P22" i="178"/>
  <c r="O22" i="178"/>
  <c r="N22" i="178"/>
  <c r="R21" i="178"/>
  <c r="Q21" i="178"/>
  <c r="P21" i="178"/>
  <c r="O21" i="178"/>
  <c r="N21" i="178"/>
  <c r="R20" i="178"/>
  <c r="Q20" i="178"/>
  <c r="P20" i="178"/>
  <c r="O20" i="178"/>
  <c r="N20" i="178"/>
  <c r="R19" i="178"/>
  <c r="Q19" i="178"/>
  <c r="P19" i="178"/>
  <c r="O19" i="178"/>
  <c r="N19" i="178"/>
  <c r="R18" i="178"/>
  <c r="Q18" i="178"/>
  <c r="P18" i="178"/>
  <c r="O18" i="178"/>
  <c r="N18" i="178"/>
  <c r="R17" i="178"/>
  <c r="Q17" i="178"/>
  <c r="P17" i="178"/>
  <c r="O17" i="178"/>
  <c r="N17" i="178"/>
  <c r="R16" i="178"/>
  <c r="Q16" i="178"/>
  <c r="P16" i="178"/>
  <c r="O16" i="178"/>
  <c r="N16" i="178"/>
  <c r="R15" i="178"/>
  <c r="Q15" i="178"/>
  <c r="P15" i="178"/>
  <c r="O15" i="178"/>
  <c r="N15" i="178"/>
  <c r="R14" i="178"/>
  <c r="Q14" i="178"/>
  <c r="P14" i="178"/>
  <c r="O14" i="178"/>
  <c r="N14" i="178"/>
  <c r="R13" i="178"/>
  <c r="Q13" i="178"/>
  <c r="P13" i="178"/>
  <c r="O13" i="178"/>
  <c r="N13" i="178"/>
  <c r="R12" i="178"/>
  <c r="Q12" i="178"/>
  <c r="P12" i="178"/>
  <c r="O12" i="178"/>
  <c r="N12" i="178"/>
  <c r="R11" i="178"/>
  <c r="Q11" i="178"/>
  <c r="P11" i="178"/>
  <c r="O11" i="178"/>
  <c r="N11" i="178"/>
  <c r="R10" i="178"/>
  <c r="Q10" i="178"/>
  <c r="P10" i="178"/>
  <c r="O10" i="178"/>
  <c r="N10" i="178"/>
  <c r="R9" i="178"/>
  <c r="Q9" i="178"/>
  <c r="P9" i="178"/>
  <c r="O9" i="178"/>
  <c r="N9" i="178"/>
  <c r="R8" i="178"/>
  <c r="J35" i="178" s="1"/>
  <c r="Q8" i="178"/>
  <c r="P8" i="178"/>
  <c r="H35" i="178" s="1"/>
  <c r="O8" i="178"/>
  <c r="N8" i="178"/>
  <c r="F35" i="178" s="1"/>
  <c r="R33" i="177"/>
  <c r="Q33" i="177"/>
  <c r="P33" i="177"/>
  <c r="O33" i="177"/>
  <c r="N33" i="177"/>
  <c r="R32" i="177"/>
  <c r="P32" i="177"/>
  <c r="O32" i="177"/>
  <c r="N32" i="177"/>
  <c r="R31" i="177"/>
  <c r="Q31" i="177"/>
  <c r="P31" i="177"/>
  <c r="O31" i="177"/>
  <c r="N31" i="177"/>
  <c r="R30" i="177"/>
  <c r="Q30" i="177"/>
  <c r="P30" i="177"/>
  <c r="O30" i="177"/>
  <c r="N30" i="177"/>
  <c r="R29" i="177"/>
  <c r="Q29" i="177"/>
  <c r="P29" i="177"/>
  <c r="O29" i="177"/>
  <c r="N29" i="177"/>
  <c r="R28" i="177"/>
  <c r="Q28" i="177"/>
  <c r="P28" i="177"/>
  <c r="O28" i="177"/>
  <c r="N28" i="177"/>
  <c r="R27" i="177"/>
  <c r="Q27" i="177"/>
  <c r="P27" i="177"/>
  <c r="O27" i="177"/>
  <c r="N27" i="177"/>
  <c r="R26" i="177"/>
  <c r="Q26" i="177"/>
  <c r="P26" i="177"/>
  <c r="O26" i="177"/>
  <c r="N26" i="177"/>
  <c r="R25" i="177"/>
  <c r="Q25" i="177"/>
  <c r="P25" i="177"/>
  <c r="O25" i="177"/>
  <c r="N25" i="177"/>
  <c r="R24" i="177"/>
  <c r="Q24" i="177"/>
  <c r="P24" i="177"/>
  <c r="O24" i="177"/>
  <c r="N24" i="177"/>
  <c r="R23" i="177"/>
  <c r="Q23" i="177"/>
  <c r="P23" i="177"/>
  <c r="O23" i="177"/>
  <c r="N23" i="177"/>
  <c r="R22" i="177"/>
  <c r="Q22" i="177"/>
  <c r="P22" i="177"/>
  <c r="O22" i="177"/>
  <c r="N22" i="177"/>
  <c r="R21" i="177"/>
  <c r="Q21" i="177"/>
  <c r="P21" i="177"/>
  <c r="O21" i="177"/>
  <c r="N21" i="177"/>
  <c r="R20" i="177"/>
  <c r="Q20" i="177"/>
  <c r="P20" i="177"/>
  <c r="O20" i="177"/>
  <c r="N20" i="177"/>
  <c r="R19" i="177"/>
  <c r="Q19" i="177"/>
  <c r="P19" i="177"/>
  <c r="O19" i="177"/>
  <c r="N19" i="177"/>
  <c r="R18" i="177"/>
  <c r="Q18" i="177"/>
  <c r="P18" i="177"/>
  <c r="O18" i="177"/>
  <c r="N18" i="177"/>
  <c r="R17" i="177"/>
  <c r="Q17" i="177"/>
  <c r="P17" i="177"/>
  <c r="O17" i="177"/>
  <c r="N17" i="177"/>
  <c r="R16" i="177"/>
  <c r="Q16" i="177"/>
  <c r="P16" i="177"/>
  <c r="O16" i="177"/>
  <c r="N16" i="177"/>
  <c r="R15" i="177"/>
  <c r="Q15" i="177"/>
  <c r="P15" i="177"/>
  <c r="O15" i="177"/>
  <c r="N15" i="177"/>
  <c r="R14" i="177"/>
  <c r="Q14" i="177"/>
  <c r="P14" i="177"/>
  <c r="O14" i="177"/>
  <c r="N14" i="177"/>
  <c r="R13" i="177"/>
  <c r="Q13" i="177"/>
  <c r="P13" i="177"/>
  <c r="O13" i="177"/>
  <c r="N13" i="177"/>
  <c r="R12" i="177"/>
  <c r="Q12" i="177"/>
  <c r="P12" i="177"/>
  <c r="O12" i="177"/>
  <c r="N12" i="177"/>
  <c r="R11" i="177"/>
  <c r="Q11" i="177"/>
  <c r="P11" i="177"/>
  <c r="O11" i="177"/>
  <c r="N11" i="177"/>
  <c r="R10" i="177"/>
  <c r="Q10" i="177"/>
  <c r="P10" i="177"/>
  <c r="O10" i="177"/>
  <c r="N10" i="177"/>
  <c r="R9" i="177"/>
  <c r="Q9" i="177"/>
  <c r="P9" i="177"/>
  <c r="O9" i="177"/>
  <c r="N9" i="177"/>
  <c r="R8" i="177"/>
  <c r="Q8" i="177"/>
  <c r="P8" i="177"/>
  <c r="O8" i="177"/>
  <c r="N8" i="177"/>
  <c r="R7" i="177"/>
  <c r="J34" i="177" s="1"/>
  <c r="Q7" i="177"/>
  <c r="P7" i="177"/>
  <c r="H34" i="177" s="1"/>
  <c r="O7" i="177"/>
  <c r="N7" i="177"/>
  <c r="F34" i="177" s="1"/>
  <c r="R33" i="176"/>
  <c r="Q33" i="176"/>
  <c r="P33" i="176"/>
  <c r="O33" i="176"/>
  <c r="N33" i="176"/>
  <c r="R32" i="176"/>
  <c r="P32" i="176"/>
  <c r="O32" i="176"/>
  <c r="N32" i="176"/>
  <c r="R31" i="176"/>
  <c r="Q31" i="176"/>
  <c r="P31" i="176"/>
  <c r="O31" i="176"/>
  <c r="N31" i="176"/>
  <c r="R30" i="176"/>
  <c r="Q30" i="176"/>
  <c r="P30" i="176"/>
  <c r="O30" i="176"/>
  <c r="N30" i="176"/>
  <c r="R29" i="176"/>
  <c r="Q29" i="176"/>
  <c r="P29" i="176"/>
  <c r="O29" i="176"/>
  <c r="N29" i="176"/>
  <c r="R28" i="176"/>
  <c r="Q28" i="176"/>
  <c r="P28" i="176"/>
  <c r="O28" i="176"/>
  <c r="N28" i="176"/>
  <c r="R27" i="176"/>
  <c r="Q27" i="176"/>
  <c r="P27" i="176"/>
  <c r="O27" i="176"/>
  <c r="N27" i="176"/>
  <c r="R26" i="176"/>
  <c r="Q26" i="176"/>
  <c r="P26" i="176"/>
  <c r="O26" i="176"/>
  <c r="N26" i="176"/>
  <c r="R25" i="176"/>
  <c r="Q25" i="176"/>
  <c r="P25" i="176"/>
  <c r="O25" i="176"/>
  <c r="N25" i="176"/>
  <c r="R24" i="176"/>
  <c r="Q24" i="176"/>
  <c r="P24" i="176"/>
  <c r="O24" i="176"/>
  <c r="N24" i="176"/>
  <c r="R23" i="176"/>
  <c r="Q23" i="176"/>
  <c r="P23" i="176"/>
  <c r="O23" i="176"/>
  <c r="N23" i="176"/>
  <c r="R22" i="176"/>
  <c r="Q22" i="176"/>
  <c r="P22" i="176"/>
  <c r="O22" i="176"/>
  <c r="N22" i="176"/>
  <c r="R21" i="176"/>
  <c r="Q21" i="176"/>
  <c r="P21" i="176"/>
  <c r="O21" i="176"/>
  <c r="N21" i="176"/>
  <c r="R20" i="176"/>
  <c r="Q20" i="176"/>
  <c r="P20" i="176"/>
  <c r="O20" i="176"/>
  <c r="N20" i="176"/>
  <c r="R19" i="176"/>
  <c r="Q19" i="176"/>
  <c r="P19" i="176"/>
  <c r="O19" i="176"/>
  <c r="N19" i="176"/>
  <c r="R18" i="176"/>
  <c r="Q18" i="176"/>
  <c r="P18" i="176"/>
  <c r="O18" i="176"/>
  <c r="N18" i="176"/>
  <c r="R17" i="176"/>
  <c r="Q17" i="176"/>
  <c r="P17" i="176"/>
  <c r="O17" i="176"/>
  <c r="N17" i="176"/>
  <c r="R16" i="176"/>
  <c r="Q16" i="176"/>
  <c r="P16" i="176"/>
  <c r="O16" i="176"/>
  <c r="N16" i="176"/>
  <c r="R15" i="176"/>
  <c r="Q15" i="176"/>
  <c r="P15" i="176"/>
  <c r="O15" i="176"/>
  <c r="N15" i="176"/>
  <c r="R14" i="176"/>
  <c r="Q14" i="176"/>
  <c r="P14" i="176"/>
  <c r="O14" i="176"/>
  <c r="N14" i="176"/>
  <c r="R13" i="176"/>
  <c r="Q13" i="176"/>
  <c r="P13" i="176"/>
  <c r="O13" i="176"/>
  <c r="N13" i="176"/>
  <c r="R12" i="176"/>
  <c r="Q12" i="176"/>
  <c r="P12" i="176"/>
  <c r="O12" i="176"/>
  <c r="N12" i="176"/>
  <c r="R11" i="176"/>
  <c r="Q11" i="176"/>
  <c r="P11" i="176"/>
  <c r="O11" i="176"/>
  <c r="N11" i="176"/>
  <c r="R10" i="176"/>
  <c r="Q10" i="176"/>
  <c r="P10" i="176"/>
  <c r="O10" i="176"/>
  <c r="N10" i="176"/>
  <c r="R9" i="176"/>
  <c r="Q9" i="176"/>
  <c r="P9" i="176"/>
  <c r="O9" i="176"/>
  <c r="N9" i="176"/>
  <c r="R8" i="176"/>
  <c r="Q8" i="176"/>
  <c r="P8" i="176"/>
  <c r="O8" i="176"/>
  <c r="N8" i="176"/>
  <c r="R7" i="176"/>
  <c r="J34" i="176" s="1"/>
  <c r="Q7" i="176"/>
  <c r="P7" i="176"/>
  <c r="H34" i="176" s="1"/>
  <c r="O7" i="176"/>
  <c r="N7" i="176"/>
  <c r="F34" i="176" s="1"/>
  <c r="R34" i="175"/>
  <c r="Q34" i="175"/>
  <c r="P34" i="175"/>
  <c r="O34" i="175"/>
  <c r="N34" i="175"/>
  <c r="R33" i="175"/>
  <c r="P33" i="175"/>
  <c r="O33" i="175"/>
  <c r="N33" i="175"/>
  <c r="R32" i="175"/>
  <c r="Q32" i="175"/>
  <c r="P32" i="175"/>
  <c r="O32" i="175"/>
  <c r="N32" i="175"/>
  <c r="R31" i="175"/>
  <c r="Q31" i="175"/>
  <c r="P31" i="175"/>
  <c r="O31" i="175"/>
  <c r="N31" i="175"/>
  <c r="R30" i="175"/>
  <c r="Q30" i="175"/>
  <c r="P30" i="175"/>
  <c r="O30" i="175"/>
  <c r="N30" i="175"/>
  <c r="R29" i="175"/>
  <c r="Q29" i="175"/>
  <c r="P29" i="175"/>
  <c r="O29" i="175"/>
  <c r="N29" i="175"/>
  <c r="R28" i="175"/>
  <c r="Q28" i="175"/>
  <c r="P28" i="175"/>
  <c r="O28" i="175"/>
  <c r="N28" i="175"/>
  <c r="R27" i="175"/>
  <c r="Q27" i="175"/>
  <c r="P27" i="175"/>
  <c r="O27" i="175"/>
  <c r="N27" i="175"/>
  <c r="R26" i="175"/>
  <c r="Q26" i="175"/>
  <c r="P26" i="175"/>
  <c r="O26" i="175"/>
  <c r="N26" i="175"/>
  <c r="R25" i="175"/>
  <c r="Q25" i="175"/>
  <c r="P25" i="175"/>
  <c r="O25" i="175"/>
  <c r="N25" i="175"/>
  <c r="R24" i="175"/>
  <c r="Q24" i="175"/>
  <c r="P24" i="175"/>
  <c r="O24" i="175"/>
  <c r="N24" i="175"/>
  <c r="R23" i="175"/>
  <c r="Q23" i="175"/>
  <c r="P23" i="175"/>
  <c r="O23" i="175"/>
  <c r="N23" i="175"/>
  <c r="R22" i="175"/>
  <c r="Q22" i="175"/>
  <c r="P22" i="175"/>
  <c r="O22" i="175"/>
  <c r="N22" i="175"/>
  <c r="R21" i="175"/>
  <c r="Q21" i="175"/>
  <c r="P21" i="175"/>
  <c r="O21" i="175"/>
  <c r="N21" i="175"/>
  <c r="R20" i="175"/>
  <c r="Q20" i="175"/>
  <c r="P20" i="175"/>
  <c r="O20" i="175"/>
  <c r="N20" i="175"/>
  <c r="R19" i="175"/>
  <c r="Q19" i="175"/>
  <c r="P19" i="175"/>
  <c r="O19" i="175"/>
  <c r="N19" i="175"/>
  <c r="R18" i="175"/>
  <c r="Q18" i="175"/>
  <c r="P18" i="175"/>
  <c r="O18" i="175"/>
  <c r="N18" i="175"/>
  <c r="R17" i="175"/>
  <c r="Q17" i="175"/>
  <c r="P17" i="175"/>
  <c r="O17" i="175"/>
  <c r="N17" i="175"/>
  <c r="R16" i="175"/>
  <c r="Q16" i="175"/>
  <c r="P16" i="175"/>
  <c r="O16" i="175"/>
  <c r="N16" i="175"/>
  <c r="R15" i="175"/>
  <c r="Q15" i="175"/>
  <c r="P15" i="175"/>
  <c r="O15" i="175"/>
  <c r="N15" i="175"/>
  <c r="R14" i="175"/>
  <c r="Q14" i="175"/>
  <c r="P14" i="175"/>
  <c r="O14" i="175"/>
  <c r="N14" i="175"/>
  <c r="R13" i="175"/>
  <c r="Q13" i="175"/>
  <c r="P13" i="175"/>
  <c r="O13" i="175"/>
  <c r="N13" i="175"/>
  <c r="R12" i="175"/>
  <c r="Q12" i="175"/>
  <c r="P12" i="175"/>
  <c r="O12" i="175"/>
  <c r="N12" i="175"/>
  <c r="R11" i="175"/>
  <c r="Q11" i="175"/>
  <c r="P11" i="175"/>
  <c r="O11" i="175"/>
  <c r="N11" i="175"/>
  <c r="R10" i="175"/>
  <c r="Q10" i="175"/>
  <c r="P10" i="175"/>
  <c r="O10" i="175"/>
  <c r="N10" i="175"/>
  <c r="R9" i="175"/>
  <c r="Q9" i="175"/>
  <c r="P9" i="175"/>
  <c r="O9" i="175"/>
  <c r="N9" i="175"/>
  <c r="R8" i="175"/>
  <c r="J35" i="175" s="1"/>
  <c r="Q8" i="175"/>
  <c r="P8" i="175"/>
  <c r="H35" i="175" s="1"/>
  <c r="O8" i="175"/>
  <c r="N8" i="175"/>
  <c r="F35" i="175" s="1"/>
  <c r="R34" i="174"/>
  <c r="Q34" i="174"/>
  <c r="P34" i="174"/>
  <c r="O34" i="174"/>
  <c r="N34" i="174"/>
  <c r="R33" i="174"/>
  <c r="P33" i="174"/>
  <c r="O33" i="174"/>
  <c r="N33" i="174"/>
  <c r="R32" i="174"/>
  <c r="Q32" i="174"/>
  <c r="P32" i="174"/>
  <c r="O32" i="174"/>
  <c r="N32" i="174"/>
  <c r="R31" i="174"/>
  <c r="Q31" i="174"/>
  <c r="P31" i="174"/>
  <c r="O31" i="174"/>
  <c r="N31" i="174"/>
  <c r="R30" i="174"/>
  <c r="Q30" i="174"/>
  <c r="P30" i="174"/>
  <c r="O30" i="174"/>
  <c r="N30" i="174"/>
  <c r="R29" i="174"/>
  <c r="Q29" i="174"/>
  <c r="P29" i="174"/>
  <c r="O29" i="174"/>
  <c r="N29" i="174"/>
  <c r="R28" i="174"/>
  <c r="Q28" i="174"/>
  <c r="P28" i="174"/>
  <c r="O28" i="174"/>
  <c r="N28" i="174"/>
  <c r="R27" i="174"/>
  <c r="Q27" i="174"/>
  <c r="P27" i="174"/>
  <c r="O27" i="174"/>
  <c r="N27" i="174"/>
  <c r="R26" i="174"/>
  <c r="Q26" i="174"/>
  <c r="P26" i="174"/>
  <c r="O26" i="174"/>
  <c r="N26" i="174"/>
  <c r="R25" i="174"/>
  <c r="Q25" i="174"/>
  <c r="P25" i="174"/>
  <c r="O25" i="174"/>
  <c r="N25" i="174"/>
  <c r="R24" i="174"/>
  <c r="Q24" i="174"/>
  <c r="P24" i="174"/>
  <c r="O24" i="174"/>
  <c r="N24" i="174"/>
  <c r="R23" i="174"/>
  <c r="Q23" i="174"/>
  <c r="P23" i="174"/>
  <c r="O23" i="174"/>
  <c r="N23" i="174"/>
  <c r="R22" i="174"/>
  <c r="Q22" i="174"/>
  <c r="P22" i="174"/>
  <c r="O22" i="174"/>
  <c r="N22" i="174"/>
  <c r="R21" i="174"/>
  <c r="Q21" i="174"/>
  <c r="P21" i="174"/>
  <c r="O21" i="174"/>
  <c r="N21" i="174"/>
  <c r="R20" i="174"/>
  <c r="Q20" i="174"/>
  <c r="P20" i="174"/>
  <c r="O20" i="174"/>
  <c r="N20" i="174"/>
  <c r="R19" i="174"/>
  <c r="Q19" i="174"/>
  <c r="P19" i="174"/>
  <c r="O19" i="174"/>
  <c r="N19" i="174"/>
  <c r="R18" i="174"/>
  <c r="Q18" i="174"/>
  <c r="P18" i="174"/>
  <c r="O18" i="174"/>
  <c r="N18" i="174"/>
  <c r="R17" i="174"/>
  <c r="Q17" i="174"/>
  <c r="P17" i="174"/>
  <c r="O17" i="174"/>
  <c r="N17" i="174"/>
  <c r="R16" i="174"/>
  <c r="Q16" i="174"/>
  <c r="P16" i="174"/>
  <c r="O16" i="174"/>
  <c r="N16" i="174"/>
  <c r="R15" i="174"/>
  <c r="Q15" i="174"/>
  <c r="P15" i="174"/>
  <c r="O15" i="174"/>
  <c r="N15" i="174"/>
  <c r="R14" i="174"/>
  <c r="Q14" i="174"/>
  <c r="P14" i="174"/>
  <c r="O14" i="174"/>
  <c r="N14" i="174"/>
  <c r="R13" i="174"/>
  <c r="Q13" i="174"/>
  <c r="P13" i="174"/>
  <c r="O13" i="174"/>
  <c r="N13" i="174"/>
  <c r="R12" i="174"/>
  <c r="Q12" i="174"/>
  <c r="P12" i="174"/>
  <c r="O12" i="174"/>
  <c r="N12" i="174"/>
  <c r="R11" i="174"/>
  <c r="Q11" i="174"/>
  <c r="P11" i="174"/>
  <c r="O11" i="174"/>
  <c r="N11" i="174"/>
  <c r="R10" i="174"/>
  <c r="Q10" i="174"/>
  <c r="P10" i="174"/>
  <c r="O10" i="174"/>
  <c r="N10" i="174"/>
  <c r="R9" i="174"/>
  <c r="Q9" i="174"/>
  <c r="P9" i="174"/>
  <c r="O9" i="174"/>
  <c r="N9" i="174"/>
  <c r="R8" i="174"/>
  <c r="J35" i="174" s="1"/>
  <c r="Q8" i="174"/>
  <c r="P8" i="174"/>
  <c r="H35" i="174" s="1"/>
  <c r="O8" i="174"/>
  <c r="N8" i="174"/>
  <c r="F35" i="174" s="1"/>
  <c r="R34" i="173"/>
  <c r="Q34" i="173"/>
  <c r="P34" i="173"/>
  <c r="O34" i="173"/>
  <c r="N34" i="173"/>
  <c r="R33" i="173"/>
  <c r="P33" i="173"/>
  <c r="O33" i="173"/>
  <c r="N33" i="173"/>
  <c r="R32" i="173"/>
  <c r="Q32" i="173"/>
  <c r="P32" i="173"/>
  <c r="O32" i="173"/>
  <c r="N32" i="173"/>
  <c r="R31" i="173"/>
  <c r="Q31" i="173"/>
  <c r="P31" i="173"/>
  <c r="O31" i="173"/>
  <c r="N31" i="173"/>
  <c r="R30" i="173"/>
  <c r="Q30" i="173"/>
  <c r="P30" i="173"/>
  <c r="O30" i="173"/>
  <c r="N30" i="173"/>
  <c r="R29" i="173"/>
  <c r="Q29" i="173"/>
  <c r="P29" i="173"/>
  <c r="O29" i="173"/>
  <c r="N29" i="173"/>
  <c r="R28" i="173"/>
  <c r="Q28" i="173"/>
  <c r="P28" i="173"/>
  <c r="O28" i="173"/>
  <c r="N28" i="173"/>
  <c r="R27" i="173"/>
  <c r="Q27" i="173"/>
  <c r="P27" i="173"/>
  <c r="O27" i="173"/>
  <c r="N27" i="173"/>
  <c r="R26" i="173"/>
  <c r="Q26" i="173"/>
  <c r="P26" i="173"/>
  <c r="O26" i="173"/>
  <c r="N26" i="173"/>
  <c r="R25" i="173"/>
  <c r="Q25" i="173"/>
  <c r="P25" i="173"/>
  <c r="O25" i="173"/>
  <c r="N25" i="173"/>
  <c r="R24" i="173"/>
  <c r="Q24" i="173"/>
  <c r="P24" i="173"/>
  <c r="O24" i="173"/>
  <c r="N24" i="173"/>
  <c r="R23" i="173"/>
  <c r="Q23" i="173"/>
  <c r="P23" i="173"/>
  <c r="O23" i="173"/>
  <c r="N23" i="173"/>
  <c r="R22" i="173"/>
  <c r="Q22" i="173"/>
  <c r="P22" i="173"/>
  <c r="O22" i="173"/>
  <c r="N22" i="173"/>
  <c r="R21" i="173"/>
  <c r="Q21" i="173"/>
  <c r="P21" i="173"/>
  <c r="O21" i="173"/>
  <c r="N21" i="173"/>
  <c r="R20" i="173"/>
  <c r="Q20" i="173"/>
  <c r="P20" i="173"/>
  <c r="O20" i="173"/>
  <c r="N20" i="173"/>
  <c r="R19" i="173"/>
  <c r="Q19" i="173"/>
  <c r="P19" i="173"/>
  <c r="O19" i="173"/>
  <c r="N19" i="173"/>
  <c r="R18" i="173"/>
  <c r="Q18" i="173"/>
  <c r="P18" i="173"/>
  <c r="O18" i="173"/>
  <c r="N18" i="173"/>
  <c r="R17" i="173"/>
  <c r="Q17" i="173"/>
  <c r="P17" i="173"/>
  <c r="O17" i="173"/>
  <c r="N17" i="173"/>
  <c r="R16" i="173"/>
  <c r="Q16" i="173"/>
  <c r="P16" i="173"/>
  <c r="O16" i="173"/>
  <c r="N16" i="173"/>
  <c r="R15" i="173"/>
  <c r="Q15" i="173"/>
  <c r="P15" i="173"/>
  <c r="O15" i="173"/>
  <c r="N15" i="173"/>
  <c r="R14" i="173"/>
  <c r="Q14" i="173"/>
  <c r="P14" i="173"/>
  <c r="O14" i="173"/>
  <c r="N14" i="173"/>
  <c r="R13" i="173"/>
  <c r="Q13" i="173"/>
  <c r="P13" i="173"/>
  <c r="O13" i="173"/>
  <c r="N13" i="173"/>
  <c r="R12" i="173"/>
  <c r="Q12" i="173"/>
  <c r="P12" i="173"/>
  <c r="O12" i="173"/>
  <c r="N12" i="173"/>
  <c r="R11" i="173"/>
  <c r="Q11" i="173"/>
  <c r="P11" i="173"/>
  <c r="O11" i="173"/>
  <c r="N11" i="173"/>
  <c r="R10" i="173"/>
  <c r="Q10" i="173"/>
  <c r="P10" i="173"/>
  <c r="O10" i="173"/>
  <c r="N10" i="173"/>
  <c r="R9" i="173"/>
  <c r="Q9" i="173"/>
  <c r="P9" i="173"/>
  <c r="O9" i="173"/>
  <c r="N9" i="173"/>
  <c r="R8" i="173"/>
  <c r="J35" i="173" s="1"/>
  <c r="Q8" i="173"/>
  <c r="P8" i="173"/>
  <c r="H35" i="173" s="1"/>
  <c r="O8" i="173"/>
  <c r="N8" i="173"/>
  <c r="F35" i="173" s="1"/>
  <c r="R34" i="172"/>
  <c r="Q34" i="172"/>
  <c r="P34" i="172"/>
  <c r="O34" i="172"/>
  <c r="N34" i="172"/>
  <c r="R33" i="172"/>
  <c r="P33" i="172"/>
  <c r="O33" i="172"/>
  <c r="N33" i="172"/>
  <c r="R32" i="172"/>
  <c r="Q32" i="172"/>
  <c r="P32" i="172"/>
  <c r="O32" i="172"/>
  <c r="N32" i="172"/>
  <c r="R31" i="172"/>
  <c r="Q31" i="172"/>
  <c r="P31" i="172"/>
  <c r="O31" i="172"/>
  <c r="N31" i="172"/>
  <c r="R30" i="172"/>
  <c r="Q30" i="172"/>
  <c r="P30" i="172"/>
  <c r="O30" i="172"/>
  <c r="N30" i="172"/>
  <c r="R29" i="172"/>
  <c r="Q29" i="172"/>
  <c r="P29" i="172"/>
  <c r="O29" i="172"/>
  <c r="N29" i="172"/>
  <c r="R28" i="172"/>
  <c r="Q28" i="172"/>
  <c r="P28" i="172"/>
  <c r="O28" i="172"/>
  <c r="N28" i="172"/>
  <c r="R27" i="172"/>
  <c r="Q27" i="172"/>
  <c r="P27" i="172"/>
  <c r="O27" i="172"/>
  <c r="N27" i="172"/>
  <c r="R26" i="172"/>
  <c r="Q26" i="172"/>
  <c r="P26" i="172"/>
  <c r="O26" i="172"/>
  <c r="N26" i="172"/>
  <c r="R25" i="172"/>
  <c r="Q25" i="172"/>
  <c r="P25" i="172"/>
  <c r="O25" i="172"/>
  <c r="N25" i="172"/>
  <c r="R24" i="172"/>
  <c r="Q24" i="172"/>
  <c r="P24" i="172"/>
  <c r="O24" i="172"/>
  <c r="N24" i="172"/>
  <c r="R23" i="172"/>
  <c r="Q23" i="172"/>
  <c r="P23" i="172"/>
  <c r="O23" i="172"/>
  <c r="N23" i="172"/>
  <c r="R22" i="172"/>
  <c r="Q22" i="172"/>
  <c r="P22" i="172"/>
  <c r="O22" i="172"/>
  <c r="N22" i="172"/>
  <c r="R21" i="172"/>
  <c r="Q21" i="172"/>
  <c r="P21" i="172"/>
  <c r="O21" i="172"/>
  <c r="N21" i="172"/>
  <c r="R20" i="172"/>
  <c r="Q20" i="172"/>
  <c r="P20" i="172"/>
  <c r="O20" i="172"/>
  <c r="N20" i="172"/>
  <c r="R19" i="172"/>
  <c r="Q19" i="172"/>
  <c r="P19" i="172"/>
  <c r="O19" i="172"/>
  <c r="N19" i="172"/>
  <c r="R18" i="172"/>
  <c r="Q18" i="172"/>
  <c r="P18" i="172"/>
  <c r="O18" i="172"/>
  <c r="N18" i="172"/>
  <c r="R17" i="172"/>
  <c r="Q17" i="172"/>
  <c r="P17" i="172"/>
  <c r="O17" i="172"/>
  <c r="N17" i="172"/>
  <c r="R16" i="172"/>
  <c r="Q16" i="172"/>
  <c r="P16" i="172"/>
  <c r="O16" i="172"/>
  <c r="N16" i="172"/>
  <c r="R15" i="172"/>
  <c r="Q15" i="172"/>
  <c r="P15" i="172"/>
  <c r="O15" i="172"/>
  <c r="N15" i="172"/>
  <c r="R14" i="172"/>
  <c r="Q14" i="172"/>
  <c r="P14" i="172"/>
  <c r="O14" i="172"/>
  <c r="N14" i="172"/>
  <c r="R13" i="172"/>
  <c r="Q13" i="172"/>
  <c r="P13" i="172"/>
  <c r="O13" i="172"/>
  <c r="N13" i="172"/>
  <c r="R12" i="172"/>
  <c r="Q12" i="172"/>
  <c r="P12" i="172"/>
  <c r="O12" i="172"/>
  <c r="N12" i="172"/>
  <c r="R11" i="172"/>
  <c r="Q11" i="172"/>
  <c r="P11" i="172"/>
  <c r="O11" i="172"/>
  <c r="N11" i="172"/>
  <c r="R10" i="172"/>
  <c r="Q10" i="172"/>
  <c r="P10" i="172"/>
  <c r="O10" i="172"/>
  <c r="N10" i="172"/>
  <c r="R9" i="172"/>
  <c r="Q9" i="172"/>
  <c r="P9" i="172"/>
  <c r="O9" i="172"/>
  <c r="N9" i="172"/>
  <c r="R8" i="172"/>
  <c r="J35" i="172" s="1"/>
  <c r="Q8" i="172"/>
  <c r="P8" i="172"/>
  <c r="H35" i="172" s="1"/>
  <c r="O8" i="172"/>
  <c r="N8" i="172"/>
  <c r="F35" i="172" s="1"/>
  <c r="R33" i="171"/>
  <c r="Q33" i="171"/>
  <c r="P33" i="171"/>
  <c r="O33" i="171"/>
  <c r="N33" i="171"/>
  <c r="R32" i="171"/>
  <c r="P32" i="171"/>
  <c r="O32" i="171"/>
  <c r="N32" i="171"/>
  <c r="R31" i="171"/>
  <c r="Q31" i="171"/>
  <c r="P31" i="171"/>
  <c r="O31" i="171"/>
  <c r="N31" i="171"/>
  <c r="R30" i="171"/>
  <c r="Q30" i="171"/>
  <c r="P30" i="171"/>
  <c r="O30" i="171"/>
  <c r="N30" i="171"/>
  <c r="R29" i="171"/>
  <c r="Q29" i="171"/>
  <c r="P29" i="171"/>
  <c r="O29" i="171"/>
  <c r="N29" i="171"/>
  <c r="R28" i="171"/>
  <c r="Q28" i="171"/>
  <c r="P28" i="171"/>
  <c r="O28" i="171"/>
  <c r="N28" i="171"/>
  <c r="R27" i="171"/>
  <c r="Q27" i="171"/>
  <c r="P27" i="171"/>
  <c r="O27" i="171"/>
  <c r="N27" i="171"/>
  <c r="R26" i="171"/>
  <c r="Q26" i="171"/>
  <c r="P26" i="171"/>
  <c r="O26" i="171"/>
  <c r="N26" i="171"/>
  <c r="R25" i="171"/>
  <c r="Q25" i="171"/>
  <c r="P25" i="171"/>
  <c r="O25" i="171"/>
  <c r="N25" i="171"/>
  <c r="R24" i="171"/>
  <c r="Q24" i="171"/>
  <c r="P24" i="171"/>
  <c r="O24" i="171"/>
  <c r="N24" i="171"/>
  <c r="R23" i="171"/>
  <c r="Q23" i="171"/>
  <c r="P23" i="171"/>
  <c r="O23" i="171"/>
  <c r="N23" i="171"/>
  <c r="R22" i="171"/>
  <c r="Q22" i="171"/>
  <c r="P22" i="171"/>
  <c r="O22" i="171"/>
  <c r="N22" i="171"/>
  <c r="R21" i="171"/>
  <c r="Q21" i="171"/>
  <c r="P21" i="171"/>
  <c r="O21" i="171"/>
  <c r="N21" i="171"/>
  <c r="R20" i="171"/>
  <c r="Q20" i="171"/>
  <c r="P20" i="171"/>
  <c r="O20" i="171"/>
  <c r="N20" i="171"/>
  <c r="R19" i="171"/>
  <c r="Q19" i="171"/>
  <c r="P19" i="171"/>
  <c r="O19" i="171"/>
  <c r="N19" i="171"/>
  <c r="R18" i="171"/>
  <c r="Q18" i="171"/>
  <c r="P18" i="171"/>
  <c r="O18" i="171"/>
  <c r="N18" i="171"/>
  <c r="R17" i="171"/>
  <c r="Q17" i="171"/>
  <c r="P17" i="171"/>
  <c r="O17" i="171"/>
  <c r="N17" i="171"/>
  <c r="R16" i="171"/>
  <c r="Q16" i="171"/>
  <c r="P16" i="171"/>
  <c r="O16" i="171"/>
  <c r="N16" i="171"/>
  <c r="R15" i="171"/>
  <c r="Q15" i="171"/>
  <c r="P15" i="171"/>
  <c r="O15" i="171"/>
  <c r="N15" i="171"/>
  <c r="R14" i="171"/>
  <c r="Q14" i="171"/>
  <c r="P14" i="171"/>
  <c r="O14" i="171"/>
  <c r="N14" i="171"/>
  <c r="R13" i="171"/>
  <c r="Q13" i="171"/>
  <c r="P13" i="171"/>
  <c r="O13" i="171"/>
  <c r="N13" i="171"/>
  <c r="R12" i="171"/>
  <c r="Q12" i="171"/>
  <c r="P12" i="171"/>
  <c r="O12" i="171"/>
  <c r="N12" i="171"/>
  <c r="R11" i="171"/>
  <c r="Q11" i="171"/>
  <c r="P11" i="171"/>
  <c r="O11" i="171"/>
  <c r="N11" i="171"/>
  <c r="R10" i="171"/>
  <c r="Q10" i="171"/>
  <c r="P10" i="171"/>
  <c r="O10" i="171"/>
  <c r="N10" i="171"/>
  <c r="R9" i="171"/>
  <c r="Q9" i="171"/>
  <c r="P9" i="171"/>
  <c r="O9" i="171"/>
  <c r="N9" i="171"/>
  <c r="R8" i="171"/>
  <c r="Q8" i="171"/>
  <c r="P8" i="171"/>
  <c r="O8" i="171"/>
  <c r="N8" i="171"/>
  <c r="R7" i="171"/>
  <c r="J34" i="171" s="1"/>
  <c r="Q7" i="171"/>
  <c r="P7" i="171"/>
  <c r="H34" i="171" s="1"/>
  <c r="O7" i="171"/>
  <c r="N7" i="171"/>
  <c r="F34" i="171" s="1"/>
  <c r="R33" i="170"/>
  <c r="Q33" i="170"/>
  <c r="P33" i="170"/>
  <c r="O33" i="170"/>
  <c r="N33" i="170"/>
  <c r="R32" i="170"/>
  <c r="P32" i="170"/>
  <c r="O32" i="170"/>
  <c r="N32" i="170"/>
  <c r="R31" i="170"/>
  <c r="Q31" i="170"/>
  <c r="P31" i="170"/>
  <c r="O31" i="170"/>
  <c r="N31" i="170"/>
  <c r="R30" i="170"/>
  <c r="Q30" i="170"/>
  <c r="P30" i="170"/>
  <c r="O30" i="170"/>
  <c r="N30" i="170"/>
  <c r="R29" i="170"/>
  <c r="Q29" i="170"/>
  <c r="P29" i="170"/>
  <c r="O29" i="170"/>
  <c r="N29" i="170"/>
  <c r="R28" i="170"/>
  <c r="Q28" i="170"/>
  <c r="P28" i="170"/>
  <c r="O28" i="170"/>
  <c r="N28" i="170"/>
  <c r="R27" i="170"/>
  <c r="Q27" i="170"/>
  <c r="P27" i="170"/>
  <c r="O27" i="170"/>
  <c r="N27" i="170"/>
  <c r="R26" i="170"/>
  <c r="Q26" i="170"/>
  <c r="P26" i="170"/>
  <c r="O26" i="170"/>
  <c r="N26" i="170"/>
  <c r="R25" i="170"/>
  <c r="Q25" i="170"/>
  <c r="P25" i="170"/>
  <c r="O25" i="170"/>
  <c r="N25" i="170"/>
  <c r="R24" i="170"/>
  <c r="Q24" i="170"/>
  <c r="P24" i="170"/>
  <c r="O24" i="170"/>
  <c r="N24" i="170"/>
  <c r="R23" i="170"/>
  <c r="Q23" i="170"/>
  <c r="P23" i="170"/>
  <c r="O23" i="170"/>
  <c r="N23" i="170"/>
  <c r="R22" i="170"/>
  <c r="Q22" i="170"/>
  <c r="P22" i="170"/>
  <c r="O22" i="170"/>
  <c r="N22" i="170"/>
  <c r="R21" i="170"/>
  <c r="Q21" i="170"/>
  <c r="P21" i="170"/>
  <c r="O21" i="170"/>
  <c r="N21" i="170"/>
  <c r="R20" i="170"/>
  <c r="Q20" i="170"/>
  <c r="P20" i="170"/>
  <c r="O20" i="170"/>
  <c r="N20" i="170"/>
  <c r="R19" i="170"/>
  <c r="Q19" i="170"/>
  <c r="P19" i="170"/>
  <c r="O19" i="170"/>
  <c r="N19" i="170"/>
  <c r="R18" i="170"/>
  <c r="Q18" i="170"/>
  <c r="P18" i="170"/>
  <c r="O18" i="170"/>
  <c r="N18" i="170"/>
  <c r="R17" i="170"/>
  <c r="Q17" i="170"/>
  <c r="P17" i="170"/>
  <c r="O17" i="170"/>
  <c r="N17" i="170"/>
  <c r="R16" i="170"/>
  <c r="Q16" i="170"/>
  <c r="P16" i="170"/>
  <c r="O16" i="170"/>
  <c r="N16" i="170"/>
  <c r="R15" i="170"/>
  <c r="Q15" i="170"/>
  <c r="P15" i="170"/>
  <c r="O15" i="170"/>
  <c r="N15" i="170"/>
  <c r="R14" i="170"/>
  <c r="Q14" i="170"/>
  <c r="P14" i="170"/>
  <c r="O14" i="170"/>
  <c r="N14" i="170"/>
  <c r="R13" i="170"/>
  <c r="Q13" i="170"/>
  <c r="P13" i="170"/>
  <c r="O13" i="170"/>
  <c r="N13" i="170"/>
  <c r="R12" i="170"/>
  <c r="Q12" i="170"/>
  <c r="P12" i="170"/>
  <c r="O12" i="170"/>
  <c r="N12" i="170"/>
  <c r="R11" i="170"/>
  <c r="Q11" i="170"/>
  <c r="P11" i="170"/>
  <c r="O11" i="170"/>
  <c r="N11" i="170"/>
  <c r="R10" i="170"/>
  <c r="Q10" i="170"/>
  <c r="P10" i="170"/>
  <c r="O10" i="170"/>
  <c r="N10" i="170"/>
  <c r="R9" i="170"/>
  <c r="Q9" i="170"/>
  <c r="P9" i="170"/>
  <c r="O9" i="170"/>
  <c r="N9" i="170"/>
  <c r="R8" i="170"/>
  <c r="Q8" i="170"/>
  <c r="P8" i="170"/>
  <c r="O8" i="170"/>
  <c r="N8" i="170"/>
  <c r="R7" i="170"/>
  <c r="J34" i="170" s="1"/>
  <c r="Q7" i="170"/>
  <c r="P7" i="170"/>
  <c r="H34" i="170" s="1"/>
  <c r="O7" i="170"/>
  <c r="N7" i="170"/>
  <c r="F34" i="170" s="1"/>
  <c r="R33" i="169"/>
  <c r="Q33" i="169"/>
  <c r="P33" i="169"/>
  <c r="O33" i="169"/>
  <c r="N33" i="169"/>
  <c r="R32" i="169"/>
  <c r="P32" i="169"/>
  <c r="O32" i="169"/>
  <c r="N32" i="169"/>
  <c r="R31" i="169"/>
  <c r="Q31" i="169"/>
  <c r="P31" i="169"/>
  <c r="O31" i="169"/>
  <c r="N31" i="169"/>
  <c r="R30" i="169"/>
  <c r="Q30" i="169"/>
  <c r="P30" i="169"/>
  <c r="O30" i="169"/>
  <c r="N30" i="169"/>
  <c r="R29" i="169"/>
  <c r="Q29" i="169"/>
  <c r="P29" i="169"/>
  <c r="O29" i="169"/>
  <c r="N29" i="169"/>
  <c r="R28" i="169"/>
  <c r="Q28" i="169"/>
  <c r="P28" i="169"/>
  <c r="O28" i="169"/>
  <c r="N28" i="169"/>
  <c r="R27" i="169"/>
  <c r="Q27" i="169"/>
  <c r="P27" i="169"/>
  <c r="O27" i="169"/>
  <c r="N27" i="169"/>
  <c r="R26" i="169"/>
  <c r="Q26" i="169"/>
  <c r="P26" i="169"/>
  <c r="O26" i="169"/>
  <c r="N26" i="169"/>
  <c r="R25" i="169"/>
  <c r="Q25" i="169"/>
  <c r="P25" i="169"/>
  <c r="O25" i="169"/>
  <c r="N25" i="169"/>
  <c r="R24" i="169"/>
  <c r="Q24" i="169"/>
  <c r="P24" i="169"/>
  <c r="O24" i="169"/>
  <c r="N24" i="169"/>
  <c r="R23" i="169"/>
  <c r="Q23" i="169"/>
  <c r="P23" i="169"/>
  <c r="O23" i="169"/>
  <c r="N23" i="169"/>
  <c r="R22" i="169"/>
  <c r="Q22" i="169"/>
  <c r="P22" i="169"/>
  <c r="O22" i="169"/>
  <c r="N22" i="169"/>
  <c r="R21" i="169"/>
  <c r="Q21" i="169"/>
  <c r="P21" i="169"/>
  <c r="O21" i="169"/>
  <c r="N21" i="169"/>
  <c r="R20" i="169"/>
  <c r="Q20" i="169"/>
  <c r="P20" i="169"/>
  <c r="O20" i="169"/>
  <c r="N20" i="169"/>
  <c r="R19" i="169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J34" i="169" s="1"/>
  <c r="Q7" i="169"/>
  <c r="P7" i="169"/>
  <c r="H34" i="169" s="1"/>
  <c r="O7" i="169"/>
  <c r="N7" i="169"/>
  <c r="F34" i="169" s="1"/>
  <c r="R33" i="168"/>
  <c r="Q33" i="168"/>
  <c r="P33" i="168"/>
  <c r="O33" i="168"/>
  <c r="N33" i="168"/>
  <c r="R32" i="168"/>
  <c r="P32" i="168"/>
  <c r="O32" i="168"/>
  <c r="N32" i="168"/>
  <c r="R31" i="168"/>
  <c r="Q31" i="168"/>
  <c r="P31" i="168"/>
  <c r="O31" i="168"/>
  <c r="N31" i="168"/>
  <c r="R30" i="168"/>
  <c r="Q30" i="168"/>
  <c r="P30" i="168"/>
  <c r="O30" i="168"/>
  <c r="N30" i="168"/>
  <c r="R29" i="168"/>
  <c r="Q29" i="168"/>
  <c r="P29" i="168"/>
  <c r="O29" i="168"/>
  <c r="N29" i="168"/>
  <c r="R28" i="168"/>
  <c r="Q28" i="168"/>
  <c r="P28" i="168"/>
  <c r="O28" i="168"/>
  <c r="N28" i="168"/>
  <c r="R27" i="168"/>
  <c r="Q27" i="168"/>
  <c r="P27" i="168"/>
  <c r="O27" i="168"/>
  <c r="N27" i="168"/>
  <c r="R26" i="168"/>
  <c r="Q26" i="168"/>
  <c r="P26" i="168"/>
  <c r="O26" i="168"/>
  <c r="N26" i="168"/>
  <c r="R25" i="168"/>
  <c r="Q25" i="168"/>
  <c r="P25" i="168"/>
  <c r="O25" i="168"/>
  <c r="N25" i="168"/>
  <c r="R24" i="168"/>
  <c r="Q24" i="168"/>
  <c r="P24" i="168"/>
  <c r="O24" i="168"/>
  <c r="N24" i="168"/>
  <c r="R23" i="168"/>
  <c r="Q23" i="168"/>
  <c r="P23" i="168"/>
  <c r="O23" i="168"/>
  <c r="N23" i="168"/>
  <c r="R22" i="168"/>
  <c r="Q22" i="168"/>
  <c r="P22" i="168"/>
  <c r="O22" i="168"/>
  <c r="N22" i="168"/>
  <c r="R21" i="168"/>
  <c r="Q21" i="168"/>
  <c r="P21" i="168"/>
  <c r="O21" i="168"/>
  <c r="N21" i="168"/>
  <c r="R20" i="168"/>
  <c r="Q20" i="168"/>
  <c r="P20" i="168"/>
  <c r="O20" i="168"/>
  <c r="N20" i="168"/>
  <c r="R19" i="168"/>
  <c r="Q19" i="168"/>
  <c r="P19" i="168"/>
  <c r="O19" i="168"/>
  <c r="N19" i="168"/>
  <c r="R18" i="168"/>
  <c r="Q18" i="168"/>
  <c r="P18" i="168"/>
  <c r="O18" i="168"/>
  <c r="N18" i="168"/>
  <c r="R17" i="168"/>
  <c r="Q17" i="168"/>
  <c r="P17" i="168"/>
  <c r="O17" i="168"/>
  <c r="N17" i="168"/>
  <c r="R16" i="168"/>
  <c r="Q16" i="168"/>
  <c r="P16" i="168"/>
  <c r="O16" i="168"/>
  <c r="N16" i="168"/>
  <c r="R15" i="168"/>
  <c r="Q15" i="168"/>
  <c r="P15" i="168"/>
  <c r="O15" i="168"/>
  <c r="N15" i="168"/>
  <c r="R14" i="168"/>
  <c r="Q14" i="168"/>
  <c r="P14" i="168"/>
  <c r="O14" i="168"/>
  <c r="N14" i="168"/>
  <c r="R13" i="168"/>
  <c r="Q13" i="168"/>
  <c r="P13" i="168"/>
  <c r="O13" i="168"/>
  <c r="N13" i="168"/>
  <c r="R12" i="168"/>
  <c r="Q12" i="168"/>
  <c r="P12" i="168"/>
  <c r="O12" i="168"/>
  <c r="N12" i="168"/>
  <c r="R11" i="168"/>
  <c r="Q11" i="168"/>
  <c r="P11" i="168"/>
  <c r="O11" i="168"/>
  <c r="N11" i="168"/>
  <c r="R10" i="168"/>
  <c r="Q10" i="168"/>
  <c r="P10" i="168"/>
  <c r="O10" i="168"/>
  <c r="N10" i="168"/>
  <c r="R9" i="168"/>
  <c r="Q9" i="168"/>
  <c r="P9" i="168"/>
  <c r="O9" i="168"/>
  <c r="N9" i="168"/>
  <c r="R8" i="168"/>
  <c r="Q8" i="168"/>
  <c r="P8" i="168"/>
  <c r="O8" i="168"/>
  <c r="N8" i="168"/>
  <c r="R7" i="168"/>
  <c r="J34" i="168" s="1"/>
  <c r="Q7" i="168"/>
  <c r="P7" i="168"/>
  <c r="H34" i="168" s="1"/>
  <c r="O7" i="168"/>
  <c r="N7" i="168"/>
  <c r="F34" i="168" s="1"/>
  <c r="G34" i="168" l="1"/>
  <c r="I34" i="168"/>
  <c r="G34" i="169"/>
  <c r="I34" i="169"/>
  <c r="G34" i="170"/>
  <c r="I34" i="170"/>
  <c r="G34" i="171"/>
  <c r="I34" i="171"/>
  <c r="G35" i="172"/>
  <c r="I35" i="172"/>
  <c r="G35" i="173"/>
  <c r="I35" i="173"/>
  <c r="G35" i="174"/>
  <c r="I35" i="174"/>
  <c r="G35" i="175"/>
  <c r="I35" i="175"/>
  <c r="G34" i="176"/>
  <c r="I34" i="176"/>
  <c r="G34" i="177"/>
  <c r="I34" i="177"/>
  <c r="G35" i="178"/>
  <c r="I35" i="178"/>
  <c r="G35" i="179"/>
  <c r="I35" i="179"/>
  <c r="G35" i="180"/>
  <c r="I35" i="180"/>
  <c r="G34" i="181"/>
  <c r="I34" i="181"/>
  <c r="G34" i="184"/>
  <c r="I34" i="184"/>
  <c r="R32" i="167"/>
  <c r="Q32" i="167"/>
  <c r="P32" i="167"/>
  <c r="O32" i="167"/>
  <c r="N32" i="167"/>
  <c r="R31" i="167"/>
  <c r="P31" i="167"/>
  <c r="O31" i="167"/>
  <c r="N31" i="167"/>
  <c r="R30" i="167"/>
  <c r="Q30" i="167"/>
  <c r="P30" i="167"/>
  <c r="O30" i="167"/>
  <c r="N30" i="167"/>
  <c r="R29" i="167"/>
  <c r="Q29" i="167"/>
  <c r="P29" i="167"/>
  <c r="O29" i="167"/>
  <c r="N29" i="167"/>
  <c r="R28" i="167"/>
  <c r="Q28" i="167"/>
  <c r="P28" i="167"/>
  <c r="O28" i="167"/>
  <c r="N28" i="167"/>
  <c r="R27" i="167"/>
  <c r="Q27" i="167"/>
  <c r="P27" i="167"/>
  <c r="O27" i="167"/>
  <c r="N27" i="167"/>
  <c r="R26" i="167"/>
  <c r="Q26" i="167"/>
  <c r="P26" i="167"/>
  <c r="O26" i="167"/>
  <c r="N26" i="167"/>
  <c r="R25" i="167"/>
  <c r="Q25" i="167"/>
  <c r="P25" i="167"/>
  <c r="O25" i="167"/>
  <c r="N25" i="167"/>
  <c r="R24" i="167"/>
  <c r="Q24" i="167"/>
  <c r="P24" i="167"/>
  <c r="O24" i="167"/>
  <c r="N24" i="167"/>
  <c r="R23" i="167"/>
  <c r="Q23" i="167"/>
  <c r="P23" i="167"/>
  <c r="O23" i="167"/>
  <c r="N23" i="167"/>
  <c r="R22" i="167"/>
  <c r="Q22" i="167"/>
  <c r="P22" i="167"/>
  <c r="O22" i="167"/>
  <c r="N22" i="167"/>
  <c r="R21" i="167"/>
  <c r="Q21" i="167"/>
  <c r="P21" i="167"/>
  <c r="O21" i="167"/>
  <c r="N21" i="167"/>
  <c r="R20" i="167"/>
  <c r="Q20" i="167"/>
  <c r="P20" i="167"/>
  <c r="O20" i="167"/>
  <c r="N20" i="167"/>
  <c r="R19" i="167"/>
  <c r="Q19" i="167"/>
  <c r="P19" i="167"/>
  <c r="O19" i="167"/>
  <c r="N19" i="167"/>
  <c r="R18" i="167"/>
  <c r="Q18" i="167"/>
  <c r="P18" i="167"/>
  <c r="O18" i="167"/>
  <c r="N18" i="167"/>
  <c r="R17" i="167"/>
  <c r="Q17" i="167"/>
  <c r="P17" i="167"/>
  <c r="O17" i="167"/>
  <c r="N17" i="167"/>
  <c r="R16" i="167"/>
  <c r="Q16" i="167"/>
  <c r="P16" i="167"/>
  <c r="O16" i="167"/>
  <c r="N16" i="167"/>
  <c r="R15" i="167"/>
  <c r="Q15" i="167"/>
  <c r="P15" i="167"/>
  <c r="O15" i="167"/>
  <c r="N15" i="167"/>
  <c r="R14" i="167"/>
  <c r="Q14" i="167"/>
  <c r="P14" i="167"/>
  <c r="O14" i="167"/>
  <c r="N14" i="167"/>
  <c r="R13" i="167"/>
  <c r="Q13" i="167"/>
  <c r="P13" i="167"/>
  <c r="O13" i="167"/>
  <c r="N13" i="167"/>
  <c r="R12" i="167"/>
  <c r="Q12" i="167"/>
  <c r="P12" i="167"/>
  <c r="O12" i="167"/>
  <c r="N12" i="167"/>
  <c r="R11" i="167"/>
  <c r="Q11" i="167"/>
  <c r="P11" i="167"/>
  <c r="O11" i="167"/>
  <c r="N11" i="167"/>
  <c r="R10" i="167"/>
  <c r="Q10" i="167"/>
  <c r="P10" i="167"/>
  <c r="O10" i="167"/>
  <c r="N10" i="167"/>
  <c r="R9" i="167"/>
  <c r="Q9" i="167"/>
  <c r="P9" i="167"/>
  <c r="O9" i="167"/>
  <c r="N9" i="167"/>
  <c r="R8" i="167"/>
  <c r="Q8" i="167"/>
  <c r="P8" i="167"/>
  <c r="O8" i="167"/>
  <c r="N8" i="167"/>
  <c r="R7" i="167"/>
  <c r="Q7" i="167"/>
  <c r="P7" i="167"/>
  <c r="O7" i="167"/>
  <c r="N7" i="167"/>
  <c r="R6" i="167"/>
  <c r="J33" i="167" s="1"/>
  <c r="Q6" i="167"/>
  <c r="P6" i="167"/>
  <c r="H33" i="167" s="1"/>
  <c r="O6" i="167"/>
  <c r="N6" i="167"/>
  <c r="F33" i="167" s="1"/>
  <c r="G33" i="167" l="1"/>
  <c r="I33" i="167"/>
  <c r="R33" i="166"/>
  <c r="Q33" i="166"/>
  <c r="P33" i="166"/>
  <c r="O33" i="166"/>
  <c r="N33" i="166"/>
  <c r="R32" i="166"/>
  <c r="P32" i="166"/>
  <c r="O32" i="166"/>
  <c r="N32" i="166"/>
  <c r="R31" i="166"/>
  <c r="Q31" i="166"/>
  <c r="P31" i="166"/>
  <c r="O31" i="166"/>
  <c r="N31" i="166"/>
  <c r="R30" i="166"/>
  <c r="Q30" i="166"/>
  <c r="P30" i="166"/>
  <c r="O30" i="166"/>
  <c r="N30" i="166"/>
  <c r="R29" i="166"/>
  <c r="Q29" i="166"/>
  <c r="P29" i="166"/>
  <c r="O29" i="166"/>
  <c r="N29" i="166"/>
  <c r="R28" i="166"/>
  <c r="Q28" i="166"/>
  <c r="P28" i="166"/>
  <c r="O28" i="166"/>
  <c r="N28" i="166"/>
  <c r="R27" i="166"/>
  <c r="Q27" i="166"/>
  <c r="P27" i="166"/>
  <c r="O27" i="166"/>
  <c r="N27" i="166"/>
  <c r="R26" i="166"/>
  <c r="Q26" i="166"/>
  <c r="P26" i="166"/>
  <c r="O26" i="166"/>
  <c r="N26" i="166"/>
  <c r="R25" i="166"/>
  <c r="Q25" i="166"/>
  <c r="P25" i="166"/>
  <c r="O25" i="166"/>
  <c r="N25" i="166"/>
  <c r="R24" i="166"/>
  <c r="Q24" i="166"/>
  <c r="P24" i="166"/>
  <c r="O24" i="166"/>
  <c r="N24" i="166"/>
  <c r="R23" i="166"/>
  <c r="Q23" i="166"/>
  <c r="P23" i="166"/>
  <c r="O23" i="166"/>
  <c r="N23" i="166"/>
  <c r="R22" i="166"/>
  <c r="Q22" i="166"/>
  <c r="P22" i="166"/>
  <c r="O22" i="166"/>
  <c r="N22" i="166"/>
  <c r="R21" i="166"/>
  <c r="Q21" i="166"/>
  <c r="P21" i="166"/>
  <c r="O21" i="166"/>
  <c r="N21" i="166"/>
  <c r="R20" i="166"/>
  <c r="Q20" i="166"/>
  <c r="P20" i="166"/>
  <c r="O20" i="166"/>
  <c r="N20" i="166"/>
  <c r="R19" i="166"/>
  <c r="Q19" i="166"/>
  <c r="P19" i="166"/>
  <c r="O19" i="166"/>
  <c r="N19" i="166"/>
  <c r="R18" i="166"/>
  <c r="Q18" i="166"/>
  <c r="P18" i="166"/>
  <c r="O18" i="166"/>
  <c r="N18" i="166"/>
  <c r="R17" i="166"/>
  <c r="Q17" i="166"/>
  <c r="P17" i="166"/>
  <c r="O17" i="166"/>
  <c r="N17" i="166"/>
  <c r="R16" i="166"/>
  <c r="Q16" i="166"/>
  <c r="P16" i="166"/>
  <c r="O16" i="166"/>
  <c r="N16" i="166"/>
  <c r="R15" i="166"/>
  <c r="Q15" i="166"/>
  <c r="P15" i="166"/>
  <c r="O15" i="166"/>
  <c r="N15" i="166"/>
  <c r="R14" i="166"/>
  <c r="Q14" i="166"/>
  <c r="P14" i="166"/>
  <c r="O14" i="166"/>
  <c r="N14" i="166"/>
  <c r="R13" i="166"/>
  <c r="Q13" i="166"/>
  <c r="P13" i="166"/>
  <c r="O13" i="166"/>
  <c r="N13" i="166"/>
  <c r="R12" i="166"/>
  <c r="Q12" i="166"/>
  <c r="P12" i="166"/>
  <c r="O12" i="166"/>
  <c r="N12" i="166"/>
  <c r="R11" i="166"/>
  <c r="Q11" i="166"/>
  <c r="P11" i="166"/>
  <c r="O11" i="166"/>
  <c r="N11" i="166"/>
  <c r="R10" i="166"/>
  <c r="Q10" i="166"/>
  <c r="P10" i="166"/>
  <c r="O10" i="166"/>
  <c r="N10" i="166"/>
  <c r="R9" i="166"/>
  <c r="Q9" i="166"/>
  <c r="P9" i="166"/>
  <c r="O9" i="166"/>
  <c r="N9" i="166"/>
  <c r="R8" i="166"/>
  <c r="Q8" i="166"/>
  <c r="P8" i="166"/>
  <c r="O8" i="166"/>
  <c r="N8" i="166"/>
  <c r="R7" i="166"/>
  <c r="J34" i="166" s="1"/>
  <c r="Q7" i="166"/>
  <c r="P7" i="166"/>
  <c r="H34" i="166" s="1"/>
  <c r="O7" i="166"/>
  <c r="N7" i="166"/>
  <c r="F34" i="166" s="1"/>
  <c r="R33" i="165"/>
  <c r="Q33" i="165"/>
  <c r="P33" i="165"/>
  <c r="O33" i="165"/>
  <c r="N33" i="165"/>
  <c r="R32" i="165"/>
  <c r="P32" i="165"/>
  <c r="O32" i="165"/>
  <c r="N32" i="165"/>
  <c r="R31" i="165"/>
  <c r="Q31" i="165"/>
  <c r="P31" i="165"/>
  <c r="O31" i="165"/>
  <c r="N31" i="165"/>
  <c r="R30" i="165"/>
  <c r="Q30" i="165"/>
  <c r="P30" i="165"/>
  <c r="O30" i="165"/>
  <c r="N30" i="165"/>
  <c r="R29" i="165"/>
  <c r="Q29" i="165"/>
  <c r="P29" i="165"/>
  <c r="O29" i="165"/>
  <c r="N29" i="165"/>
  <c r="R28" i="165"/>
  <c r="Q28" i="165"/>
  <c r="P28" i="165"/>
  <c r="O28" i="165"/>
  <c r="N28" i="165"/>
  <c r="R27" i="165"/>
  <c r="Q27" i="165"/>
  <c r="P27" i="165"/>
  <c r="O27" i="165"/>
  <c r="N27" i="165"/>
  <c r="R26" i="165"/>
  <c r="Q26" i="165"/>
  <c r="P26" i="165"/>
  <c r="O26" i="165"/>
  <c r="N26" i="165"/>
  <c r="R25" i="165"/>
  <c r="Q25" i="165"/>
  <c r="P25" i="165"/>
  <c r="O25" i="165"/>
  <c r="N25" i="165"/>
  <c r="R24" i="165"/>
  <c r="Q24" i="165"/>
  <c r="P24" i="165"/>
  <c r="O24" i="165"/>
  <c r="N24" i="165"/>
  <c r="R23" i="165"/>
  <c r="Q23" i="165"/>
  <c r="P23" i="165"/>
  <c r="O23" i="165"/>
  <c r="N23" i="165"/>
  <c r="R22" i="165"/>
  <c r="Q22" i="165"/>
  <c r="P22" i="165"/>
  <c r="O22" i="165"/>
  <c r="N22" i="165"/>
  <c r="R21" i="165"/>
  <c r="Q21" i="165"/>
  <c r="P21" i="165"/>
  <c r="O21" i="165"/>
  <c r="N21" i="165"/>
  <c r="R20" i="165"/>
  <c r="Q20" i="165"/>
  <c r="P20" i="165"/>
  <c r="O20" i="165"/>
  <c r="N20" i="165"/>
  <c r="R19" i="165"/>
  <c r="Q19" i="165"/>
  <c r="P19" i="165"/>
  <c r="O19" i="165"/>
  <c r="N19" i="165"/>
  <c r="R18" i="165"/>
  <c r="Q18" i="165"/>
  <c r="P18" i="165"/>
  <c r="O18" i="165"/>
  <c r="N18" i="165"/>
  <c r="R17" i="165"/>
  <c r="Q17" i="165"/>
  <c r="P17" i="165"/>
  <c r="O17" i="165"/>
  <c r="N17" i="165"/>
  <c r="R16" i="165"/>
  <c r="Q16" i="165"/>
  <c r="P16" i="165"/>
  <c r="O16" i="165"/>
  <c r="N16" i="165"/>
  <c r="R15" i="165"/>
  <c r="Q15" i="165"/>
  <c r="P15" i="165"/>
  <c r="O15" i="165"/>
  <c r="N15" i="165"/>
  <c r="R14" i="165"/>
  <c r="Q14" i="165"/>
  <c r="P14" i="165"/>
  <c r="O14" i="165"/>
  <c r="N14" i="165"/>
  <c r="R13" i="165"/>
  <c r="Q13" i="165"/>
  <c r="P13" i="165"/>
  <c r="O13" i="165"/>
  <c r="N13" i="165"/>
  <c r="R12" i="165"/>
  <c r="Q12" i="165"/>
  <c r="P12" i="165"/>
  <c r="O12" i="165"/>
  <c r="N12" i="165"/>
  <c r="R11" i="165"/>
  <c r="Q11" i="165"/>
  <c r="P11" i="165"/>
  <c r="O11" i="165"/>
  <c r="N11" i="165"/>
  <c r="R10" i="165"/>
  <c r="Q10" i="165"/>
  <c r="P10" i="165"/>
  <c r="O10" i="165"/>
  <c r="N10" i="165"/>
  <c r="R9" i="165"/>
  <c r="Q9" i="165"/>
  <c r="P9" i="165"/>
  <c r="O9" i="165"/>
  <c r="N9" i="165"/>
  <c r="R8" i="165"/>
  <c r="Q8" i="165"/>
  <c r="P8" i="165"/>
  <c r="O8" i="165"/>
  <c r="N8" i="165"/>
  <c r="R7" i="165"/>
  <c r="J34" i="165" s="1"/>
  <c r="Q7" i="165"/>
  <c r="P7" i="165"/>
  <c r="H34" i="165" s="1"/>
  <c r="O7" i="165"/>
  <c r="N7" i="165"/>
  <c r="F34" i="165" s="1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J34" i="164" s="1"/>
  <c r="Q7" i="164"/>
  <c r="P7" i="164"/>
  <c r="H34" i="164" s="1"/>
  <c r="O7" i="164"/>
  <c r="N7" i="164"/>
  <c r="F34" i="164" s="1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P7" i="163"/>
  <c r="O7" i="163"/>
  <c r="N7" i="163"/>
  <c r="R33" i="162"/>
  <c r="Q33" i="162"/>
  <c r="P33" i="162"/>
  <c r="O33" i="162"/>
  <c r="N33" i="162"/>
  <c r="R32" i="162"/>
  <c r="P32" i="162"/>
  <c r="O32" i="162"/>
  <c r="N32" i="162"/>
  <c r="R31" i="162"/>
  <c r="Q31" i="162"/>
  <c r="P31" i="162"/>
  <c r="O31" i="162"/>
  <c r="N31" i="162"/>
  <c r="R30" i="162"/>
  <c r="Q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J34" i="162" s="1"/>
  <c r="Q7" i="162"/>
  <c r="P7" i="162"/>
  <c r="H34" i="162" s="1"/>
  <c r="O7" i="162"/>
  <c r="N7" i="162"/>
  <c r="F34" i="162" s="1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J34" i="161" s="1"/>
  <c r="Q7" i="161"/>
  <c r="P7" i="161"/>
  <c r="H34" i="161" s="1"/>
  <c r="O7" i="161"/>
  <c r="N7" i="161"/>
  <c r="F34" i="161" s="1"/>
  <c r="R34" i="160"/>
  <c r="Q34" i="160"/>
  <c r="P34" i="160"/>
  <c r="O34" i="160"/>
  <c r="N34" i="160"/>
  <c r="R33" i="160"/>
  <c r="P33" i="160"/>
  <c r="O33" i="160"/>
  <c r="N33" i="160"/>
  <c r="R32" i="160"/>
  <c r="Q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J35" i="160" s="1"/>
  <c r="Q8" i="160"/>
  <c r="P8" i="160"/>
  <c r="H35" i="160" s="1"/>
  <c r="O8" i="160"/>
  <c r="N8" i="160"/>
  <c r="F35" i="160" s="1"/>
  <c r="G34" i="161" l="1"/>
  <c r="I34" i="161"/>
  <c r="G34" i="162"/>
  <c r="I34" i="162"/>
  <c r="G34" i="164"/>
  <c r="I34" i="164"/>
  <c r="I34" i="165"/>
  <c r="G34" i="166"/>
  <c r="I34" i="166"/>
  <c r="G34" i="165"/>
  <c r="F34" i="163"/>
  <c r="H34" i="163"/>
  <c r="J34" i="163"/>
  <c r="G34" i="163"/>
  <c r="I34" i="163"/>
  <c r="G35" i="160"/>
  <c r="I35" i="160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Q5" i="134"/>
  <c r="I32" i="134" s="1"/>
  <c r="P5" i="134"/>
  <c r="O5" i="134"/>
  <c r="G32" i="134" s="1"/>
  <c r="N5" i="134"/>
  <c r="F32" i="134" l="1"/>
  <c r="H32" i="134"/>
  <c r="J32" i="134"/>
  <c r="R33" i="13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I34" i="131" s="1"/>
  <c r="P7" i="131"/>
  <c r="O7" i="131"/>
  <c r="G34" i="131" s="1"/>
  <c r="N7" i="131"/>
  <c r="F34" i="131" l="1"/>
  <c r="H34" i="131"/>
  <c r="J34" i="131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Q6" i="115"/>
  <c r="I33" i="115" s="1"/>
  <c r="P6" i="115"/>
  <c r="O6" i="115"/>
  <c r="G33" i="115" s="1"/>
  <c r="N6" i="115"/>
  <c r="R33" i="114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I34" i="114" s="1"/>
  <c r="P7" i="114"/>
  <c r="O7" i="114"/>
  <c r="G34" i="114" s="1"/>
  <c r="N7" i="114"/>
  <c r="R34" i="108"/>
  <c r="Q34" i="108"/>
  <c r="P34" i="108"/>
  <c r="O34" i="108"/>
  <c r="N34" i="108"/>
  <c r="R33" i="108"/>
  <c r="P33" i="108"/>
  <c r="O33" i="108"/>
  <c r="N33" i="108"/>
  <c r="R32" i="108"/>
  <c r="Q32" i="108"/>
  <c r="P32" i="108"/>
  <c r="O32" i="108"/>
  <c r="N32" i="108"/>
  <c r="R31" i="108"/>
  <c r="Q31" i="108"/>
  <c r="P31" i="108"/>
  <c r="O31" i="108"/>
  <c r="N31" i="108"/>
  <c r="R30" i="108"/>
  <c r="Q30" i="108"/>
  <c r="P30" i="108"/>
  <c r="O30" i="108"/>
  <c r="N30" i="108"/>
  <c r="R29" i="108"/>
  <c r="Q29" i="108"/>
  <c r="P29" i="108"/>
  <c r="O29" i="108"/>
  <c r="N29" i="108"/>
  <c r="R28" i="108"/>
  <c r="Q28" i="108"/>
  <c r="P28" i="108"/>
  <c r="O28" i="108"/>
  <c r="N28" i="108"/>
  <c r="R27" i="108"/>
  <c r="Q27" i="108"/>
  <c r="P27" i="108"/>
  <c r="O27" i="108"/>
  <c r="N27" i="108"/>
  <c r="R26" i="108"/>
  <c r="Q26" i="108"/>
  <c r="P26" i="108"/>
  <c r="O26" i="108"/>
  <c r="N26" i="108"/>
  <c r="R25" i="108"/>
  <c r="Q25" i="108"/>
  <c r="P25" i="108"/>
  <c r="O25" i="108"/>
  <c r="N25" i="108"/>
  <c r="R24" i="108"/>
  <c r="Q24" i="108"/>
  <c r="P24" i="108"/>
  <c r="O24" i="108"/>
  <c r="N24" i="108"/>
  <c r="R23" i="108"/>
  <c r="Q23" i="108"/>
  <c r="P23" i="108"/>
  <c r="O23" i="108"/>
  <c r="N23" i="108"/>
  <c r="R22" i="108"/>
  <c r="Q22" i="108"/>
  <c r="P22" i="108"/>
  <c r="O22" i="108"/>
  <c r="N22" i="108"/>
  <c r="R21" i="108"/>
  <c r="Q21" i="108"/>
  <c r="P21" i="108"/>
  <c r="O21" i="108"/>
  <c r="N21" i="108"/>
  <c r="R20" i="108"/>
  <c r="Q20" i="108"/>
  <c r="P20" i="108"/>
  <c r="O20" i="108"/>
  <c r="N20" i="108"/>
  <c r="R19" i="108"/>
  <c r="Q19" i="108"/>
  <c r="P19" i="108"/>
  <c r="O19" i="108"/>
  <c r="N19" i="108"/>
  <c r="R18" i="108"/>
  <c r="Q18" i="108"/>
  <c r="P18" i="108"/>
  <c r="O18" i="108"/>
  <c r="N18" i="108"/>
  <c r="R17" i="108"/>
  <c r="Q17" i="108"/>
  <c r="P17" i="108"/>
  <c r="O17" i="108"/>
  <c r="N17" i="108"/>
  <c r="R16" i="108"/>
  <c r="Q16" i="108"/>
  <c r="P16" i="108"/>
  <c r="O16" i="108"/>
  <c r="N16" i="108"/>
  <c r="R15" i="108"/>
  <c r="Q15" i="108"/>
  <c r="P15" i="108"/>
  <c r="O15" i="108"/>
  <c r="N15" i="108"/>
  <c r="R14" i="108"/>
  <c r="Q14" i="108"/>
  <c r="P14" i="108"/>
  <c r="O14" i="108"/>
  <c r="N14" i="108"/>
  <c r="R13" i="108"/>
  <c r="Q13" i="108"/>
  <c r="P13" i="108"/>
  <c r="O13" i="108"/>
  <c r="N13" i="108"/>
  <c r="R12" i="108"/>
  <c r="Q12" i="108"/>
  <c r="P12" i="108"/>
  <c r="O12" i="108"/>
  <c r="N12" i="108"/>
  <c r="R11" i="108"/>
  <c r="Q11" i="108"/>
  <c r="P11" i="108"/>
  <c r="O11" i="108"/>
  <c r="N11" i="108"/>
  <c r="R10" i="108"/>
  <c r="Q10" i="108"/>
  <c r="P10" i="108"/>
  <c r="O10" i="108"/>
  <c r="N10" i="108"/>
  <c r="R9" i="108"/>
  <c r="Q9" i="108"/>
  <c r="P9" i="108"/>
  <c r="O9" i="108"/>
  <c r="N9" i="108"/>
  <c r="R8" i="108"/>
  <c r="Q8" i="108"/>
  <c r="P8" i="108"/>
  <c r="O8" i="108"/>
  <c r="N8" i="108"/>
  <c r="R33" i="95"/>
  <c r="Q33" i="95"/>
  <c r="P33" i="95"/>
  <c r="O33" i="95"/>
  <c r="N33" i="95"/>
  <c r="R32" i="95"/>
  <c r="P32" i="95"/>
  <c r="O32" i="95"/>
  <c r="N32" i="95"/>
  <c r="R31" i="95"/>
  <c r="Q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7" i="95"/>
  <c r="Q7" i="95"/>
  <c r="P7" i="95"/>
  <c r="O7" i="95"/>
  <c r="N7" i="95"/>
  <c r="R32" i="93"/>
  <c r="Q32" i="93"/>
  <c r="P32" i="93"/>
  <c r="O32" i="93"/>
  <c r="N32" i="93"/>
  <c r="R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R6" i="93"/>
  <c r="Q6" i="93"/>
  <c r="P6" i="93"/>
  <c r="O6" i="93"/>
  <c r="N6" i="93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I34" i="90" s="1"/>
  <c r="P7" i="90"/>
  <c r="O7" i="90"/>
  <c r="N7" i="90"/>
  <c r="R34" i="88"/>
  <c r="Q34" i="88"/>
  <c r="P34" i="88"/>
  <c r="O34" i="88"/>
  <c r="N34" i="88"/>
  <c r="R33" i="88"/>
  <c r="P33" i="88"/>
  <c r="O33" i="88"/>
  <c r="N33" i="88"/>
  <c r="R32" i="88"/>
  <c r="Q32" i="88"/>
  <c r="P32" i="88"/>
  <c r="O32" i="88"/>
  <c r="N32" i="88"/>
  <c r="R31" i="88"/>
  <c r="Q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8" i="88"/>
  <c r="Q8" i="88"/>
  <c r="P8" i="88"/>
  <c r="O8" i="88"/>
  <c r="N8" i="88"/>
  <c r="R33" i="87"/>
  <c r="Q33" i="87"/>
  <c r="P33" i="87"/>
  <c r="O33" i="87"/>
  <c r="N33" i="87"/>
  <c r="R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P8" i="87"/>
  <c r="O8" i="87"/>
  <c r="N8" i="87"/>
  <c r="R7" i="87"/>
  <c r="Q7" i="87"/>
  <c r="I34" i="87" s="1"/>
  <c r="P7" i="87"/>
  <c r="O7" i="87"/>
  <c r="G34" i="87" s="1"/>
  <c r="N7" i="87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3" i="81"/>
  <c r="Q33" i="81"/>
  <c r="P33" i="81"/>
  <c r="O33" i="81"/>
  <c r="N33" i="81"/>
  <c r="R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P8" i="81"/>
  <c r="O8" i="81"/>
  <c r="N8" i="81"/>
  <c r="R7" i="81"/>
  <c r="Q7" i="81"/>
  <c r="I34" i="81" s="1"/>
  <c r="P7" i="81"/>
  <c r="O7" i="81"/>
  <c r="G34" i="81" s="1"/>
  <c r="N7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I34" i="80" s="1"/>
  <c r="P7" i="80"/>
  <c r="O7" i="80"/>
  <c r="G34" i="80" s="1"/>
  <c r="N7" i="80"/>
  <c r="R32" i="78"/>
  <c r="Q32" i="78"/>
  <c r="P32" i="78"/>
  <c r="O32" i="78"/>
  <c r="N32" i="78"/>
  <c r="R31" i="78"/>
  <c r="P31" i="78"/>
  <c r="O31" i="78"/>
  <c r="N31" i="78"/>
  <c r="R30" i="78"/>
  <c r="Q30" i="78"/>
  <c r="P30" i="78"/>
  <c r="O30" i="78"/>
  <c r="N30" i="78"/>
  <c r="R29" i="78"/>
  <c r="Q29" i="78"/>
  <c r="P29" i="78"/>
  <c r="O29" i="78"/>
  <c r="N29" i="78"/>
  <c r="R28" i="78"/>
  <c r="Q28" i="78"/>
  <c r="P28" i="78"/>
  <c r="O28" i="78"/>
  <c r="N28" i="78"/>
  <c r="R27" i="78"/>
  <c r="Q27" i="78"/>
  <c r="P27" i="78"/>
  <c r="O27" i="78"/>
  <c r="N27" i="78"/>
  <c r="R26" i="78"/>
  <c r="Q26" i="78"/>
  <c r="P26" i="78"/>
  <c r="O26" i="78"/>
  <c r="N26" i="78"/>
  <c r="R25" i="78"/>
  <c r="Q25" i="78"/>
  <c r="P25" i="78"/>
  <c r="O25" i="78"/>
  <c r="N25" i="78"/>
  <c r="R24" i="78"/>
  <c r="Q24" i="78"/>
  <c r="P24" i="78"/>
  <c r="O24" i="78"/>
  <c r="N24" i="78"/>
  <c r="R23" i="78"/>
  <c r="Q23" i="78"/>
  <c r="P23" i="78"/>
  <c r="O23" i="78"/>
  <c r="N23" i="78"/>
  <c r="R22" i="78"/>
  <c r="Q22" i="78"/>
  <c r="P22" i="78"/>
  <c r="O22" i="78"/>
  <c r="N22" i="78"/>
  <c r="R21" i="78"/>
  <c r="Q21" i="78"/>
  <c r="P21" i="78"/>
  <c r="O21" i="78"/>
  <c r="N21" i="78"/>
  <c r="R20" i="78"/>
  <c r="Q20" i="78"/>
  <c r="P20" i="78"/>
  <c r="O20" i="78"/>
  <c r="N20" i="78"/>
  <c r="R19" i="78"/>
  <c r="Q19" i="78"/>
  <c r="P19" i="78"/>
  <c r="O19" i="78"/>
  <c r="N19" i="78"/>
  <c r="R18" i="78"/>
  <c r="Q18" i="78"/>
  <c r="P18" i="78"/>
  <c r="O18" i="78"/>
  <c r="N18" i="78"/>
  <c r="R17" i="78"/>
  <c r="Q17" i="78"/>
  <c r="P17" i="78"/>
  <c r="O17" i="78"/>
  <c r="N17" i="78"/>
  <c r="R16" i="78"/>
  <c r="Q16" i="78"/>
  <c r="P16" i="78"/>
  <c r="O16" i="78"/>
  <c r="N16" i="78"/>
  <c r="R15" i="78"/>
  <c r="Q15" i="78"/>
  <c r="P15" i="78"/>
  <c r="O15" i="78"/>
  <c r="N15" i="78"/>
  <c r="R14" i="78"/>
  <c r="Q14" i="78"/>
  <c r="P14" i="78"/>
  <c r="O14" i="78"/>
  <c r="N14" i="78"/>
  <c r="R13" i="78"/>
  <c r="Q13" i="78"/>
  <c r="P13" i="78"/>
  <c r="O13" i="78"/>
  <c r="N13" i="78"/>
  <c r="R12" i="78"/>
  <c r="Q12" i="78"/>
  <c r="P12" i="78"/>
  <c r="O12" i="78"/>
  <c r="N12" i="78"/>
  <c r="R11" i="78"/>
  <c r="Q11" i="78"/>
  <c r="P11" i="78"/>
  <c r="O11" i="78"/>
  <c r="N11" i="78"/>
  <c r="R10" i="78"/>
  <c r="Q10" i="78"/>
  <c r="P10" i="78"/>
  <c r="O10" i="78"/>
  <c r="N10" i="78"/>
  <c r="R9" i="78"/>
  <c r="Q9" i="78"/>
  <c r="P9" i="78"/>
  <c r="O9" i="78"/>
  <c r="N9" i="78"/>
  <c r="R8" i="78"/>
  <c r="Q8" i="78"/>
  <c r="P8" i="78"/>
  <c r="O8" i="78"/>
  <c r="N8" i="78"/>
  <c r="R7" i="78"/>
  <c r="Q7" i="78"/>
  <c r="P7" i="78"/>
  <c r="O7" i="78"/>
  <c r="N7" i="78"/>
  <c r="R6" i="78"/>
  <c r="Q6" i="78"/>
  <c r="I33" i="78" s="1"/>
  <c r="P6" i="78"/>
  <c r="O6" i="78"/>
  <c r="G33" i="78" s="1"/>
  <c r="N6" i="78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G34" i="90" l="1"/>
  <c r="H34" i="114"/>
  <c r="J34" i="114"/>
  <c r="F33" i="115"/>
  <c r="H33" i="115"/>
  <c r="J33" i="115"/>
  <c r="F34" i="114"/>
  <c r="G32" i="77"/>
  <c r="I32" i="77"/>
  <c r="G35" i="108"/>
  <c r="I35" i="108"/>
  <c r="G34" i="95"/>
  <c r="I34" i="95"/>
  <c r="G33" i="93"/>
  <c r="I33" i="93"/>
  <c r="G35" i="88"/>
  <c r="I35" i="88"/>
  <c r="G33" i="86"/>
  <c r="I33" i="86"/>
  <c r="F32" i="77"/>
  <c r="H32" i="77"/>
  <c r="J32" i="77"/>
  <c r="F33" i="78"/>
  <c r="H33" i="78"/>
  <c r="J33" i="78"/>
  <c r="F34" i="80"/>
  <c r="H34" i="80"/>
  <c r="J34" i="80"/>
  <c r="F34" i="81"/>
  <c r="H34" i="81"/>
  <c r="J34" i="81"/>
  <c r="F33" i="86"/>
  <c r="H33" i="86"/>
  <c r="J33" i="86"/>
  <c r="F34" i="87"/>
  <c r="H34" i="87"/>
  <c r="J34" i="87"/>
  <c r="F35" i="88"/>
  <c r="H35" i="88"/>
  <c r="J35" i="88"/>
  <c r="F34" i="90"/>
  <c r="H34" i="90"/>
  <c r="J34" i="90"/>
  <c r="F33" i="93"/>
  <c r="H33" i="93"/>
  <c r="J33" i="93"/>
  <c r="F34" i="95"/>
  <c r="H34" i="95"/>
  <c r="J34" i="95"/>
  <c r="F35" i="108"/>
  <c r="H35" i="108"/>
  <c r="J35" i="108"/>
</calcChain>
</file>

<file path=xl/sharedStrings.xml><?xml version="1.0" encoding="utf-8"?>
<sst xmlns="http://schemas.openxmlformats.org/spreadsheetml/2006/main" count="4421" uniqueCount="109">
  <si>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</si>
  <si>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</si>
  <si>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</si>
  <si>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</si>
  <si>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</si>
  <si>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</si>
  <si>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</si>
  <si>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</si>
  <si>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</si>
  <si>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</si>
  <si>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</si>
  <si>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</si>
  <si>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</si>
  <si>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</si>
  <si>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</si>
  <si>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</si>
  <si>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</si>
  <si>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</si>
  <si>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</si>
  <si>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</si>
  <si>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</si>
  <si>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</si>
  <si>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</si>
  <si>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</si>
  <si>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</si>
  <si>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</si>
  <si>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</si>
  <si>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</si>
  <si>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</si>
  <si>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</si>
  <si>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</si>
  <si>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</si>
  <si>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</si>
  <si>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</si>
  <si>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</si>
  <si>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</si>
  <si>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</si>
  <si>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</si>
  <si>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</si>
  <si>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</si>
  <si>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</si>
  <si>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</si>
  <si>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</si>
  <si>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</si>
  <si>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</si>
  <si>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</si>
  <si>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</si>
  <si>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</si>
  <si>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</si>
  <si>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</si>
  <si>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</si>
  <si>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</si>
  <si>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</t>
    </r>
  </si>
  <si>
    <t>встановлення меж земельних ділянок громадянам.</t>
  </si>
  <si>
    <t>результатів поіменного голосування депутатів Сквирської міської ради VII скликання  28-ї чергової сесії від 13 березня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</si>
  <si>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28-у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</si>
  <si>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«Програми соціального захисту жителів міста Сквира на 2018 – 2020 роки».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</si>
  <si>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положення про Раду голів громадських організацій при сесії та виконавчому комітеті Сквирської міської ради.</t>
    </r>
  </si>
  <si>
    <t>відведення у власність земельних ділянок громадянам.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</si>
  <si>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</si>
  <si>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технічної документації щодо </t>
    </r>
  </si>
  <si>
    <t>встановлення меж земельних ділянок, що знаходяться у спільній сумісній (частковій)</t>
  </si>
  <si>
    <t xml:space="preserve"> власності громадян. 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</si>
  <si>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продовження терміну дії угоди про порядок користування земельною </t>
    </r>
  </si>
  <si>
    <t xml:space="preserve">ділянкою на період виготовлення документації ФОП Чорній Людмилі Олексіївні </t>
  </si>
  <si>
    <t>по вул. Київська, б/н в м.Сквира.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</si>
  <si>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громадянці Осадчій Оксані Віталіївні по вул. Мічуріна,85 у м. Сквира.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</si>
  <si>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припинення дії договору оренди землі, укладеного між </t>
    </r>
  </si>
  <si>
    <t xml:space="preserve">Сквирською міською радою та ТОВ «Сквирська круп’яна компанія», від 15.07.2015 року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</si>
  <si>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в оренду земельної ділянки несільськогосподарського </t>
    </r>
  </si>
  <si>
    <t xml:space="preserve">призначення ТОВ «Грона - Партнер» по вул. Залізнична,8 А, у м. Сквира.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</si>
  <si>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</si>
  <si>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t xml:space="preserve">земельної ділянки гр. Поліщук Олені Олексіївні земельної ділянки для будівництва </t>
  </si>
  <si>
    <t xml:space="preserve">індивідуального гаража по вул. Богачевського, 19 а гараж 5 в м.Сквира виготовлений </t>
  </si>
  <si>
    <t>ТОВ «Межувальник»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</si>
  <si>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в оренду земельної ділянки несільськогосподарського призначення ФОП Лазаренко Раїсі Юріївні по вул. Червона, б/н в м.Сквира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</si>
  <si>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погодження СТОВ «Обрій» надання в оренду невитребуваної земельної частки (паю) в межах Сквирської міської ради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</si>
  <si>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 Про затвердження проекту землеустрою щодо відведення в оренду </t>
    </r>
  </si>
  <si>
    <t xml:space="preserve">земельної ділянки несільськогосподарського призначення громадянину Оксенюку </t>
  </si>
  <si>
    <t xml:space="preserve">Сергію Олександровичу по вул. Гоголя, 40  у м. Сквира, виготовлений </t>
  </si>
  <si>
    <t>ТОВ «Земельний проект».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</si>
  <si>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Вовку Володимиру Миколайовичу по пров. Павленківський, 7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</si>
  <si>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Ринтюк Світлані Володимирівні по вул. Хмельницького Богдана, 17 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</si>
  <si>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Бондаренко Володимиру Юхимовичу вул. Л.Українки,20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</si>
  <si>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Бондаренку Миколі Михайловичу по вул. Героїв Сквирщини,18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</si>
  <si>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Гальчинському Олександру Миколайовичу по пров. Павленківський, 1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</si>
  <si>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Гордовенко Надії Макарівні по вул. Плугатаря,10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</si>
  <si>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спільну часткову власність громадянам Галашевській Любові Михайлівні, Галашевському Сергію Віталійовичу по вул. Байдукова, 22 у м. Сквира, виготовлений ТОВ «Межувальник»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</si>
  <si>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спільну часткову власність громадянам Гальчинській Ніні Степанівні, Гальчинському Олександру Миколайовичу по пров. Павленківському, 1 у м. Сквира, виготовлений ТОВ «Межувальник»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</si>
  <si>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спільну часткову власність громадянам Коршун Л. В., Коршун В. О., Коршун О. О., Коршуну Є. О. по вул. Довженка, 20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</si>
  <si>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Савченко Наталії Григорівні по вул.Квітнева, 5а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</si>
  <si>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Іщенку Володимиру Івановичу по вул. Стаханова, 15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</si>
  <si>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Собуцькому Віктору Сергійовичу по вул. Папаніна, 25 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</si>
  <si>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Конакової Джульєтти Михайлівни по вул. Пустоварівська,65 у м. Сквира, виготовлену фізичною особою – підприємцем Гашенко М.С.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</si>
  <si>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 та передачу у власність громадянці Сосонович Ірині Миколаївні по пров. Білякова,15 у м. Сквира, виготовлену фізичною особою – підприємцем Гашенко М.С.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</si>
  <si>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 та передачу у власність громадянці Чорної Ольги Василівни по вул. Лівобережна,42-а у м. Сквира, виготовлену фізичною особою – підприємцем Гашенко М.С.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</si>
  <si>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Блонській Надії Петрівні по вул. Слобідська,141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</si>
  <si>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Коломійцевій Людмилі Миколаївні по вул. 8 Березня,47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</si>
  <si>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Кулику Василю Андрійовичу по вул. Червона,34 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</si>
  <si>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Чакуну Петру Івановичу по вул. Сонячна,53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</si>
  <si>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Гашенко Валентині Олександрівні по пров. Річковий, 3 у м. Сквира, виготовлений ФОП «Шеремет Сергій Іванович»».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</si>
  <si>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28-у сесію</t>
    </r>
  </si>
  <si>
    <t>+</t>
  </si>
  <si>
    <r>
      <t xml:space="preserve">ЗА РІШЕННЯ:  </t>
    </r>
    <r>
      <rPr>
        <sz val="14"/>
        <color theme="1"/>
        <rFont val="Times New Roman"/>
        <family val="1"/>
        <charset val="204"/>
      </rPr>
      <t xml:space="preserve">Про внесення до порядку денного питання щодо </t>
    </r>
  </si>
  <si>
    <t>скасування рішення виконкому №645/59 від 13.12.2017.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</si>
  <si>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до порядку денного бюджетного питання щодо </t>
    </r>
  </si>
  <si>
    <t>преміювання міського голови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</si>
  <si>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встановлення розміру матеріальної допомоги, допомоги на</t>
    </r>
  </si>
  <si>
    <t xml:space="preserve"> оздоровлення, надбавки та премії Сквирському міському голові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</si>
</sst>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14" fontId="12" fillId="0" borderId="1" xfId="0" applyNumberFormat="1" applyFont="1" applyBorder="1"/>
    <xf numFmtId="0" fontId="7" fillId="0" borderId="11" xfId="0" applyFont="1" applyBorder="1"/>
    <xf numFmtId="0" fontId="14" fillId="0" borderId="0" xfId="0" applyFont="1" applyBorder="1"/>
    <xf numFmtId="0" fontId="0" fillId="0" borderId="11" xfId="0" applyBorder="1"/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workbookViewId="0">
      <selection activeCell="G33" sqref="G3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55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26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25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25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25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25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25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25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25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25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25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25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25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25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25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25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25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25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25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25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25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25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25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25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25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G7" sqref="G7:G3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3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3" t="s">
        <v>60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61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18.75" x14ac:dyDescent="0.3">
      <c r="C5" s="13" t="s">
        <v>62</v>
      </c>
      <c r="D5" s="13"/>
      <c r="E5" s="13"/>
      <c r="F5" s="13"/>
      <c r="G5" s="13"/>
      <c r="H5" s="13"/>
      <c r="I5" s="13"/>
      <c r="J5" s="13"/>
      <c r="K5" s="13"/>
      <c r="L5" s="35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3" sqref="C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6.28515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3" t="s">
        <v>63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64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18.75" x14ac:dyDescent="0.3">
      <c r="C5" s="13" t="s">
        <v>65</v>
      </c>
      <c r="D5" s="13"/>
      <c r="E5" s="13"/>
      <c r="F5" s="13"/>
      <c r="G5" s="13"/>
      <c r="H5" s="13"/>
      <c r="I5" s="13"/>
      <c r="J5" s="13"/>
      <c r="K5" s="13"/>
      <c r="L5" s="35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7"/>
  <sheetViews>
    <sheetView topLeftCell="A13" workbookViewId="0">
      <selection activeCell="J6" sqref="J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29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29" ht="18.75" customHeight="1" x14ac:dyDescent="0.25">
      <c r="C3" s="48" t="s">
        <v>66</v>
      </c>
      <c r="D3" s="47"/>
      <c r="E3" s="47"/>
      <c r="F3" s="47"/>
      <c r="G3" s="47"/>
      <c r="H3" s="47"/>
      <c r="I3" s="47"/>
      <c r="J3" s="47"/>
      <c r="K3" s="47"/>
    </row>
    <row r="4" spans="3:29" ht="18.75" customHeight="1" x14ac:dyDescent="0.25">
      <c r="C4" s="47"/>
      <c r="D4" s="47"/>
      <c r="E4" s="47"/>
      <c r="F4" s="47"/>
      <c r="G4" s="47"/>
      <c r="H4" s="47"/>
      <c r="I4" s="47"/>
      <c r="J4" s="47"/>
      <c r="K4" s="47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18.75" customHeight="1" x14ac:dyDescent="0.25">
      <c r="C5" s="54"/>
      <c r="D5" s="54"/>
      <c r="E5" s="54"/>
      <c r="F5" s="54"/>
      <c r="G5" s="54"/>
      <c r="H5" s="54"/>
      <c r="I5" s="54"/>
      <c r="J5" s="54"/>
      <c r="K5" s="54"/>
    </row>
    <row r="6" spans="3:29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0" workbookViewId="0">
      <selection activeCell="G7" sqref="G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285156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67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68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/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16" workbookViewId="0">
      <selection activeCell="G34" sqref="G3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69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70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/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V38"/>
  <sheetViews>
    <sheetView topLeftCell="A19" workbookViewId="0">
      <selection activeCell="H35" sqref="H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42578125" customWidth="1"/>
  </cols>
  <sheetData>
    <row r="1" spans="3:22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22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22" ht="18.75" customHeight="1" x14ac:dyDescent="0.3">
      <c r="C3" s="33" t="s">
        <v>71</v>
      </c>
      <c r="D3" s="33"/>
      <c r="E3" s="33"/>
      <c r="F3" s="33"/>
      <c r="G3" s="33"/>
      <c r="H3" s="33"/>
      <c r="I3" s="33"/>
      <c r="J3" s="33"/>
      <c r="K3" s="33"/>
    </row>
    <row r="4" spans="3:22" ht="18.75" customHeight="1" x14ac:dyDescent="0.3">
      <c r="C4" s="32" t="s">
        <v>72</v>
      </c>
      <c r="D4" s="32"/>
      <c r="E4" s="32"/>
      <c r="F4" s="32"/>
      <c r="G4" s="32"/>
      <c r="H4" s="32"/>
      <c r="I4" s="32"/>
      <c r="J4" s="32"/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3:22" s="34" customFormat="1" ht="18.75" customHeight="1" x14ac:dyDescent="0.3">
      <c r="C5" s="32" t="s">
        <v>73</v>
      </c>
      <c r="D5" s="32"/>
      <c r="E5" s="32"/>
      <c r="F5" s="32"/>
      <c r="G5" s="32"/>
      <c r="H5" s="32"/>
      <c r="I5" s="32"/>
      <c r="J5" s="32"/>
      <c r="K5" s="3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3:22" s="34" customFormat="1" ht="18.75" customHeight="1" x14ac:dyDescent="0.3">
      <c r="C6" s="32" t="s">
        <v>74</v>
      </c>
      <c r="D6" s="32"/>
      <c r="E6" s="32"/>
      <c r="F6" s="32"/>
      <c r="G6" s="32"/>
      <c r="H6" s="32"/>
      <c r="I6" s="32"/>
      <c r="J6" s="32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3:22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22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22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/>
      <c r="H18" s="26" t="s">
        <v>102</v>
      </c>
      <c r="I18" s="26"/>
      <c r="J18" s="27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17</v>
      </c>
      <c r="H35" s="9">
        <f>SUM(P8:P34)</f>
        <v>1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J30" sqref="J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48" t="s">
        <v>75</v>
      </c>
      <c r="D3" s="47"/>
      <c r="E3" s="47"/>
      <c r="F3" s="47"/>
      <c r="G3" s="47"/>
      <c r="H3" s="47"/>
      <c r="I3" s="47"/>
      <c r="J3" s="47"/>
      <c r="K3" s="47"/>
    </row>
    <row r="4" spans="3:18" ht="18.75" customHeight="1" x14ac:dyDescent="0.25">
      <c r="C4" s="47"/>
      <c r="D4" s="47"/>
      <c r="E4" s="47"/>
      <c r="F4" s="47"/>
      <c r="G4" s="47"/>
      <c r="H4" s="47"/>
      <c r="I4" s="47"/>
      <c r="J4" s="47"/>
      <c r="K4" s="47"/>
    </row>
    <row r="5" spans="3:18" ht="18.75" customHeight="1" x14ac:dyDescent="0.25">
      <c r="C5" s="54"/>
      <c r="D5" s="54"/>
      <c r="E5" s="54"/>
      <c r="F5" s="54"/>
      <c r="G5" s="54"/>
      <c r="H5" s="54"/>
      <c r="I5" s="54"/>
      <c r="J5" s="54"/>
      <c r="K5" s="54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J30" sqref="J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43.5" customHeight="1" x14ac:dyDescent="0.25">
      <c r="C3" s="55" t="s">
        <v>76</v>
      </c>
      <c r="D3" s="55"/>
      <c r="E3" s="55"/>
      <c r="F3" s="55"/>
      <c r="G3" s="55"/>
      <c r="H3" s="55"/>
      <c r="I3" s="55"/>
      <c r="J3" s="55"/>
      <c r="K3" s="55"/>
    </row>
    <row r="4" spans="3:18" ht="12.75" customHeight="1" x14ac:dyDescent="0.25">
      <c r="C4" s="55"/>
      <c r="D4" s="55"/>
      <c r="E4" s="55"/>
      <c r="F4" s="55"/>
      <c r="G4" s="55"/>
      <c r="H4" s="55"/>
      <c r="I4" s="55"/>
      <c r="J4" s="55"/>
      <c r="K4" s="55"/>
    </row>
    <row r="5" spans="3:18" ht="11.25" hidden="1" customHeight="1" x14ac:dyDescent="0.25">
      <c r="C5" s="53"/>
      <c r="D5" s="53"/>
      <c r="E5" s="53"/>
      <c r="F5" s="53"/>
      <c r="G5" s="53"/>
      <c r="H5" s="53"/>
      <c r="I5" s="53"/>
      <c r="J5" s="53"/>
      <c r="K5" s="53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8"/>
  <sheetViews>
    <sheetView topLeftCell="C22" workbookViewId="0">
      <selection activeCell="H28" sqref="H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21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21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21" ht="18.75" customHeight="1" x14ac:dyDescent="0.3">
      <c r="C3" s="33" t="s">
        <v>77</v>
      </c>
      <c r="D3" s="33"/>
      <c r="E3" s="33"/>
      <c r="F3" s="33"/>
      <c r="G3" s="33"/>
      <c r="H3" s="33"/>
      <c r="I3" s="33"/>
      <c r="J3" s="33"/>
      <c r="K3" s="33"/>
    </row>
    <row r="4" spans="3:21" ht="18.75" customHeight="1" x14ac:dyDescent="0.3">
      <c r="C4" s="36" t="s">
        <v>78</v>
      </c>
      <c r="D4" s="36"/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3:21" s="34" customFormat="1" ht="18.75" customHeight="1" x14ac:dyDescent="0.3">
      <c r="C5" s="36" t="s">
        <v>79</v>
      </c>
      <c r="D5" s="36"/>
      <c r="E5" s="36"/>
      <c r="F5" s="36"/>
      <c r="G5" s="36"/>
      <c r="H5" s="36"/>
      <c r="I5" s="36"/>
      <c r="J5" s="36"/>
      <c r="K5" s="36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3:21" s="34" customFormat="1" ht="18.75" customHeight="1" x14ac:dyDescent="0.3">
      <c r="C6" s="36" t="s">
        <v>80</v>
      </c>
      <c r="D6" s="36"/>
      <c r="E6" s="36"/>
      <c r="F6" s="36"/>
      <c r="G6" s="36"/>
      <c r="H6" s="36"/>
      <c r="I6" s="36"/>
      <c r="J6" s="36"/>
      <c r="K6" s="36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3:21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21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>
        <f>IF(F8:F34="+",1,0)</f>
        <v>0</v>
      </c>
      <c r="O8">
        <f>IF(G8:G34="+",1,0)</f>
        <v>0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21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1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1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1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1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1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1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1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7" sqref="F7:K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81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26"/>
      <c r="H7" s="26"/>
      <c r="I7" s="26"/>
      <c r="J7" s="27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25"/>
      <c r="H8" s="26"/>
      <c r="I8" s="26"/>
      <c r="J8" s="27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7" workbookViewId="0">
      <selection activeCell="H14" sqref="H14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105</v>
      </c>
      <c r="D3" s="15"/>
      <c r="E3" s="30"/>
      <c r="F3" s="30"/>
      <c r="G3" s="30"/>
      <c r="H3" s="30"/>
    </row>
    <row r="4" spans="3:18" ht="18" customHeight="1" x14ac:dyDescent="0.25">
      <c r="C4" s="38" t="s">
        <v>106</v>
      </c>
      <c r="D4" s="38"/>
      <c r="E4" s="38"/>
      <c r="F4" s="38"/>
      <c r="G4" s="38"/>
      <c r="H4" s="38"/>
      <c r="I4" s="38"/>
      <c r="J4" s="38"/>
      <c r="K4" s="38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40"/>
      <c r="G6" s="26"/>
      <c r="H6" s="26"/>
      <c r="I6" s="26"/>
      <c r="J6" s="27"/>
      <c r="K6" s="24" t="s">
        <v>44</v>
      </c>
      <c r="N6" s="34">
        <f>IF(F6:F32="+",1,0)</f>
        <v>0</v>
      </c>
      <c r="O6" s="34">
        <f>IF(G6:G32="+",1,0)</f>
        <v>0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40"/>
      <c r="G7" s="25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40" t="s">
        <v>102</v>
      </c>
      <c r="G8" s="25" t="s">
        <v>102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40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40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0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40" t="s">
        <v>102</v>
      </c>
      <c r="G13" s="25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40" t="s">
        <v>102</v>
      </c>
      <c r="G14" s="25"/>
      <c r="H14" s="26" t="s">
        <v>102</v>
      </c>
      <c r="I14" s="26"/>
      <c r="J14" s="27"/>
      <c r="K14" s="2"/>
      <c r="N14" s="34">
        <f t="shared" si="0"/>
        <v>1</v>
      </c>
      <c r="O14" s="34">
        <f t="shared" si="0"/>
        <v>0</v>
      </c>
      <c r="P14" s="34">
        <f t="shared" si="0"/>
        <v>1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40" t="s">
        <v>102</v>
      </c>
      <c r="G16" s="25"/>
      <c r="H16" s="26" t="s">
        <v>102</v>
      </c>
      <c r="I16" s="26"/>
      <c r="J16" s="27"/>
      <c r="K16" s="2"/>
      <c r="N16" s="34">
        <f t="shared" si="0"/>
        <v>1</v>
      </c>
      <c r="O16" s="34">
        <f t="shared" si="0"/>
        <v>0</v>
      </c>
      <c r="P16" s="34">
        <f t="shared" si="0"/>
        <v>1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40" t="s">
        <v>102</v>
      </c>
      <c r="G17" s="25"/>
      <c r="H17" s="26" t="s">
        <v>102</v>
      </c>
      <c r="I17" s="26"/>
      <c r="J17" s="27"/>
      <c r="K17" s="2"/>
      <c r="N17" s="34">
        <f t="shared" si="0"/>
        <v>1</v>
      </c>
      <c r="O17" s="34">
        <f t="shared" si="0"/>
        <v>0</v>
      </c>
      <c r="P17" s="34">
        <f t="shared" si="0"/>
        <v>1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40" t="s">
        <v>102</v>
      </c>
      <c r="G18" s="25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40" t="s">
        <v>102</v>
      </c>
      <c r="G19" s="25"/>
      <c r="H19" s="26" t="s">
        <v>102</v>
      </c>
      <c r="I19" s="26"/>
      <c r="J19" s="27"/>
      <c r="K19" s="2"/>
      <c r="N19" s="34">
        <f t="shared" si="0"/>
        <v>1</v>
      </c>
      <c r="O19" s="34">
        <f t="shared" si="0"/>
        <v>0</v>
      </c>
      <c r="P19" s="34">
        <f t="shared" si="0"/>
        <v>1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0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40" t="s">
        <v>102</v>
      </c>
      <c r="G21" s="25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40" t="s">
        <v>102</v>
      </c>
      <c r="G22" s="25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40" t="s">
        <v>102</v>
      </c>
      <c r="G23" s="25" t="s">
        <v>102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40" t="s">
        <v>102</v>
      </c>
      <c r="G24" s="25" t="s">
        <v>102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40" t="s">
        <v>102</v>
      </c>
      <c r="G25" s="25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40" t="s">
        <v>102</v>
      </c>
      <c r="G26" s="25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40" t="s">
        <v>102</v>
      </c>
      <c r="G27" s="25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40" t="s">
        <v>102</v>
      </c>
      <c r="G28" s="25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40" t="s">
        <v>102</v>
      </c>
      <c r="G29" s="25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0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40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40" t="s">
        <v>102</v>
      </c>
      <c r="G32" s="25" t="s">
        <v>102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15</v>
      </c>
      <c r="H33" s="9">
        <f>SUM(P6:P32)</f>
        <v>4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" workbookViewId="0">
      <selection activeCell="N36" sqref="N36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82</v>
      </c>
      <c r="D3" s="50"/>
      <c r="E3" s="50"/>
      <c r="F3" s="50"/>
      <c r="G3" s="50"/>
      <c r="H3" s="50"/>
      <c r="I3" s="50"/>
      <c r="J3" s="50"/>
      <c r="K3" s="50"/>
    </row>
    <row r="4" spans="3:18" ht="21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7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3">
      <c r="C6" s="39"/>
      <c r="D6" s="39"/>
      <c r="E6" s="39"/>
      <c r="F6" s="39"/>
      <c r="G6" s="39"/>
      <c r="H6" s="39"/>
      <c r="I6" s="39"/>
      <c r="J6" s="39"/>
      <c r="K6" s="39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83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84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7.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9" customHeight="1" x14ac:dyDescent="0.25">
      <c r="C3" s="50" t="s">
        <v>85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57.75" customHeight="1" x14ac:dyDescent="0.25">
      <c r="C5" s="56"/>
      <c r="D5" s="56"/>
      <c r="E5" s="56"/>
      <c r="F5" s="56"/>
      <c r="G5" s="56"/>
      <c r="H5" s="56"/>
      <c r="I5" s="56"/>
      <c r="J5" s="56"/>
      <c r="K5" s="5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7.5" customHeight="1" x14ac:dyDescent="0.25">
      <c r="C3" s="50" t="s">
        <v>86</v>
      </c>
      <c r="D3" s="50"/>
      <c r="E3" s="50"/>
      <c r="F3" s="50"/>
      <c r="G3" s="50"/>
      <c r="H3" s="50"/>
      <c r="I3" s="50"/>
      <c r="J3" s="50"/>
      <c r="K3" s="50"/>
    </row>
    <row r="4" spans="3:18" ht="18.75" hidden="1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60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87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8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9" customHeight="1" x14ac:dyDescent="0.25">
      <c r="C3" s="50" t="s">
        <v>88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56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89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5.2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abSelected="1" topLeftCell="C16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90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6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G30" sqref="G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91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H33" sqref="H3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9" t="s">
        <v>0</v>
      </c>
      <c r="D1" s="49"/>
      <c r="E1" s="49"/>
      <c r="F1" s="49"/>
      <c r="G1" s="49"/>
      <c r="H1" s="49"/>
      <c r="I1" s="49"/>
      <c r="J1" s="49"/>
      <c r="K1" s="41"/>
    </row>
    <row r="2" spans="3:18" ht="37.5" customHeight="1" x14ac:dyDescent="0.3">
      <c r="C2" s="50" t="s">
        <v>54</v>
      </c>
      <c r="D2" s="50"/>
      <c r="E2" s="50"/>
      <c r="F2" s="50"/>
      <c r="G2" s="50"/>
      <c r="H2" s="50"/>
      <c r="I2" s="50"/>
      <c r="J2" s="50"/>
      <c r="K2" s="51"/>
      <c r="L2" s="22"/>
    </row>
    <row r="3" spans="3:18" ht="18.75" x14ac:dyDescent="0.3">
      <c r="C3" s="14" t="s">
        <v>103</v>
      </c>
      <c r="D3" s="14"/>
      <c r="E3" s="42"/>
      <c r="F3" s="42"/>
      <c r="G3" s="42"/>
      <c r="H3" s="42"/>
      <c r="I3" s="6"/>
      <c r="J3" s="6"/>
      <c r="K3" s="43"/>
    </row>
    <row r="4" spans="3:18" ht="18" customHeight="1" x14ac:dyDescent="0.25">
      <c r="C4" s="44" t="s">
        <v>104</v>
      </c>
      <c r="D4" s="44"/>
      <c r="E4" s="44"/>
      <c r="F4" s="44"/>
      <c r="G4" s="44"/>
      <c r="H4" s="44"/>
      <c r="I4" s="44"/>
      <c r="J4" s="44"/>
      <c r="K4" s="45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40"/>
      <c r="G6" s="26"/>
      <c r="H6" s="26"/>
      <c r="I6" s="26"/>
      <c r="J6" s="27"/>
      <c r="K6" s="24" t="s">
        <v>44</v>
      </c>
      <c r="N6" s="34">
        <f>IF(F6:F32="+",1,0)</f>
        <v>0</v>
      </c>
      <c r="O6" s="34">
        <f>IF(G6:G32="+",1,0)</f>
        <v>0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40"/>
      <c r="G7" s="25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40" t="s">
        <v>102</v>
      </c>
      <c r="G8" s="25"/>
      <c r="H8" s="26" t="s">
        <v>102</v>
      </c>
      <c r="I8" s="26"/>
      <c r="J8" s="27"/>
      <c r="K8" s="2"/>
      <c r="N8" s="34">
        <f t="shared" si="0"/>
        <v>1</v>
      </c>
      <c r="O8" s="34">
        <f t="shared" si="0"/>
        <v>0</v>
      </c>
      <c r="P8" s="34">
        <f t="shared" si="0"/>
        <v>1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40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40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0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40" t="s">
        <v>102</v>
      </c>
      <c r="G12" s="25"/>
      <c r="H12" s="26" t="s">
        <v>102</v>
      </c>
      <c r="I12" s="26"/>
      <c r="J12" s="27"/>
      <c r="K12" s="2"/>
      <c r="N12" s="34">
        <f t="shared" si="0"/>
        <v>1</v>
      </c>
      <c r="O12" s="34">
        <f t="shared" si="0"/>
        <v>0</v>
      </c>
      <c r="P12" s="34">
        <f t="shared" si="0"/>
        <v>1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40" t="s">
        <v>102</v>
      </c>
      <c r="G13" s="25"/>
      <c r="H13" s="26" t="s">
        <v>102</v>
      </c>
      <c r="I13" s="26"/>
      <c r="J13" s="27"/>
      <c r="K13" s="2"/>
      <c r="N13" s="34">
        <f t="shared" si="0"/>
        <v>1</v>
      </c>
      <c r="O13" s="34">
        <f t="shared" si="0"/>
        <v>0</v>
      </c>
      <c r="P13" s="34">
        <f t="shared" si="0"/>
        <v>1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40" t="s">
        <v>102</v>
      </c>
      <c r="G14" s="25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40" t="s">
        <v>102</v>
      </c>
      <c r="G15" s="25"/>
      <c r="H15" s="26" t="s">
        <v>102</v>
      </c>
      <c r="I15" s="26"/>
      <c r="J15" s="27"/>
      <c r="K15" s="2"/>
      <c r="N15" s="34">
        <f t="shared" si="0"/>
        <v>1</v>
      </c>
      <c r="O15" s="34">
        <f t="shared" si="0"/>
        <v>0</v>
      </c>
      <c r="P15" s="34">
        <f t="shared" si="0"/>
        <v>1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40" t="s">
        <v>102</v>
      </c>
      <c r="G16" s="25"/>
      <c r="H16" s="26" t="s">
        <v>102</v>
      </c>
      <c r="I16" s="26"/>
      <c r="J16" s="27"/>
      <c r="K16" s="2"/>
      <c r="N16" s="34">
        <f t="shared" si="0"/>
        <v>1</v>
      </c>
      <c r="O16" s="34">
        <f t="shared" si="0"/>
        <v>0</v>
      </c>
      <c r="P16" s="34">
        <f t="shared" si="0"/>
        <v>1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40" t="s">
        <v>102</v>
      </c>
      <c r="G17" s="25"/>
      <c r="H17" s="26" t="s">
        <v>102</v>
      </c>
      <c r="I17" s="26"/>
      <c r="J17" s="27"/>
      <c r="K17" s="2"/>
      <c r="N17" s="34">
        <f t="shared" si="0"/>
        <v>1</v>
      </c>
      <c r="O17" s="34">
        <f t="shared" si="0"/>
        <v>0</v>
      </c>
      <c r="P17" s="34">
        <f t="shared" si="0"/>
        <v>1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40" t="s">
        <v>102</v>
      </c>
      <c r="G18" s="25"/>
      <c r="H18" s="26"/>
      <c r="I18" s="26" t="s">
        <v>102</v>
      </c>
      <c r="J18" s="27"/>
      <c r="K18" s="2"/>
      <c r="N18" s="34">
        <f t="shared" si="0"/>
        <v>1</v>
      </c>
      <c r="O18" s="34">
        <f t="shared" si="0"/>
        <v>0</v>
      </c>
      <c r="P18" s="34">
        <f t="shared" si="0"/>
        <v>0</v>
      </c>
      <c r="Q18" s="34">
        <f t="shared" si="0"/>
        <v>1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40" t="s">
        <v>102</v>
      </c>
      <c r="G19" s="25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0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40" t="s">
        <v>102</v>
      </c>
      <c r="G21" s="25"/>
      <c r="H21" s="26" t="s">
        <v>102</v>
      </c>
      <c r="I21" s="26"/>
      <c r="J21" s="27"/>
      <c r="K21" s="2"/>
      <c r="N21" s="34">
        <f t="shared" si="0"/>
        <v>1</v>
      </c>
      <c r="O21" s="34">
        <f t="shared" si="0"/>
        <v>0</v>
      </c>
      <c r="P21" s="34">
        <f t="shared" si="0"/>
        <v>1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40" t="s">
        <v>102</v>
      </c>
      <c r="G22" s="25"/>
      <c r="H22" s="26"/>
      <c r="I22" s="26" t="s">
        <v>102</v>
      </c>
      <c r="J22" s="27"/>
      <c r="K22" s="2"/>
      <c r="N22" s="34">
        <f t="shared" si="0"/>
        <v>1</v>
      </c>
      <c r="O22" s="34">
        <f t="shared" si="0"/>
        <v>0</v>
      </c>
      <c r="P22" s="34">
        <f t="shared" si="0"/>
        <v>0</v>
      </c>
      <c r="Q22" s="34">
        <f t="shared" si="0"/>
        <v>1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40" t="s">
        <v>102</v>
      </c>
      <c r="G23" s="25"/>
      <c r="H23" s="26"/>
      <c r="I23" s="26" t="s">
        <v>102</v>
      </c>
      <c r="J23" s="27"/>
      <c r="K23" s="2"/>
      <c r="N23" s="34">
        <f t="shared" ref="N23:R32" si="1">IF(F23:F49="+",1,0)</f>
        <v>1</v>
      </c>
      <c r="O23" s="34">
        <f t="shared" si="1"/>
        <v>0</v>
      </c>
      <c r="P23" s="34">
        <f t="shared" si="1"/>
        <v>0</v>
      </c>
      <c r="Q23" s="34">
        <f t="shared" si="1"/>
        <v>1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40" t="s">
        <v>102</v>
      </c>
      <c r="G24" s="25"/>
      <c r="H24" s="26"/>
      <c r="I24" s="26" t="s">
        <v>102</v>
      </c>
      <c r="J24" s="27"/>
      <c r="K24" s="2"/>
      <c r="N24" s="34">
        <f t="shared" si="1"/>
        <v>1</v>
      </c>
      <c r="O24" s="34">
        <f t="shared" si="1"/>
        <v>0</v>
      </c>
      <c r="P24" s="34">
        <f t="shared" si="1"/>
        <v>0</v>
      </c>
      <c r="Q24" s="34">
        <f t="shared" si="1"/>
        <v>1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40" t="s">
        <v>102</v>
      </c>
      <c r="G25" s="25"/>
      <c r="H25" s="26" t="s">
        <v>102</v>
      </c>
      <c r="I25" s="26"/>
      <c r="J25" s="27"/>
      <c r="K25" s="2"/>
      <c r="N25" s="34">
        <f t="shared" si="1"/>
        <v>1</v>
      </c>
      <c r="O25" s="34">
        <f t="shared" si="1"/>
        <v>0</v>
      </c>
      <c r="P25" s="34">
        <f t="shared" si="1"/>
        <v>1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40" t="s">
        <v>102</v>
      </c>
      <c r="G26" s="25"/>
      <c r="H26" s="26"/>
      <c r="I26" s="26" t="s">
        <v>102</v>
      </c>
      <c r="J26" s="27"/>
      <c r="K26" s="2"/>
      <c r="N26" s="34">
        <f t="shared" si="1"/>
        <v>1</v>
      </c>
      <c r="O26" s="34">
        <f t="shared" si="1"/>
        <v>0</v>
      </c>
      <c r="P26" s="34">
        <f t="shared" si="1"/>
        <v>0</v>
      </c>
      <c r="Q26" s="34">
        <f t="shared" si="1"/>
        <v>1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40" t="s">
        <v>102</v>
      </c>
      <c r="G27" s="25"/>
      <c r="H27" s="26"/>
      <c r="I27" s="26" t="s">
        <v>102</v>
      </c>
      <c r="J27" s="27"/>
      <c r="K27" s="2"/>
      <c r="N27" s="34">
        <f t="shared" si="1"/>
        <v>1</v>
      </c>
      <c r="O27" s="34">
        <f t="shared" si="1"/>
        <v>0</v>
      </c>
      <c r="P27" s="34">
        <f t="shared" si="1"/>
        <v>0</v>
      </c>
      <c r="Q27" s="34">
        <f t="shared" si="1"/>
        <v>1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40" t="s">
        <v>102</v>
      </c>
      <c r="G28" s="25"/>
      <c r="H28" s="26" t="s">
        <v>102</v>
      </c>
      <c r="I28" s="26"/>
      <c r="J28" s="27"/>
      <c r="K28" s="2"/>
      <c r="N28" s="34">
        <f t="shared" si="1"/>
        <v>1</v>
      </c>
      <c r="O28" s="34">
        <f t="shared" si="1"/>
        <v>0</v>
      </c>
      <c r="P28" s="34">
        <f t="shared" si="1"/>
        <v>1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40" t="s">
        <v>102</v>
      </c>
      <c r="G29" s="25"/>
      <c r="H29" s="26" t="s">
        <v>102</v>
      </c>
      <c r="I29" s="26"/>
      <c r="J29" s="27"/>
      <c r="K29" s="2"/>
      <c r="N29" s="34">
        <f t="shared" si="1"/>
        <v>1</v>
      </c>
      <c r="O29" s="34">
        <f t="shared" si="1"/>
        <v>0</v>
      </c>
      <c r="P29" s="34">
        <f t="shared" si="1"/>
        <v>1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0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40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40" t="s">
        <v>102</v>
      </c>
      <c r="G32" s="25"/>
      <c r="H32" s="26" t="s">
        <v>102</v>
      </c>
      <c r="I32" s="26"/>
      <c r="J32" s="27"/>
      <c r="K32" s="2"/>
      <c r="N32" s="34">
        <f t="shared" si="1"/>
        <v>1</v>
      </c>
      <c r="O32" s="34">
        <f t="shared" si="1"/>
        <v>0</v>
      </c>
      <c r="P32" s="34">
        <f t="shared" si="1"/>
        <v>1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2</v>
      </c>
      <c r="H33" s="9">
        <f>SUM(P6:P32)</f>
        <v>11</v>
      </c>
      <c r="I33" s="9">
        <f>SUM(Q6:Q32)</f>
        <v>6</v>
      </c>
      <c r="J33" s="17">
        <f>SUM(R6:R32)</f>
        <v>0</v>
      </c>
      <c r="K33" s="7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46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46"/>
    </row>
    <row r="36" spans="3:11" ht="19.5" thickBot="1" x14ac:dyDescent="0.35">
      <c r="C36" s="6"/>
      <c r="D36" s="14" t="s">
        <v>43</v>
      </c>
      <c r="E36" s="12"/>
      <c r="F36" s="11" t="s">
        <v>13</v>
      </c>
      <c r="G36" s="11"/>
      <c r="H36" s="11"/>
      <c r="I36" s="11"/>
      <c r="J36" s="11"/>
      <c r="K36" s="46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G30" sqref="G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92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G30" sqref="G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93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G30" sqref="G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94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U13" sqref="U13:V13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95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9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J30" sqref="J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96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9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J31" sqref="J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97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J31" sqref="J31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98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6" workbookViewId="0">
      <selection activeCell="G30" sqref="G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99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18.7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18.75" customHeight="1" x14ac:dyDescent="0.25">
      <c r="C6" s="56"/>
      <c r="D6" s="56"/>
      <c r="E6" s="56"/>
      <c r="F6" s="56"/>
      <c r="G6" s="56"/>
      <c r="H6" s="56"/>
      <c r="I6" s="56"/>
      <c r="J6" s="56"/>
      <c r="K6" s="5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40"/>
      <c r="G8" s="40"/>
      <c r="H8" s="26"/>
      <c r="I8" s="26"/>
      <c r="J8" s="27"/>
      <c r="K8" s="24" t="s">
        <v>44</v>
      </c>
      <c r="N8" s="34">
        <f>IF(F8:F34="+",1,0)</f>
        <v>0</v>
      </c>
      <c r="O8" s="34">
        <f>IF(G8:G34="+",1,0)</f>
        <v>0</v>
      </c>
      <c r="P8" s="34">
        <f>IF(H8:H34="+",1,0)</f>
        <v>0</v>
      </c>
      <c r="Q8" s="34">
        <f>IF(I8:I34="+",1,0)</f>
        <v>0</v>
      </c>
      <c r="R8" s="34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40"/>
      <c r="G9" s="40"/>
      <c r="H9" s="26"/>
      <c r="I9" s="26"/>
      <c r="J9" s="27"/>
      <c r="K9" s="2"/>
      <c r="N9" s="34">
        <f t="shared" ref="N9:R24" si="0">IF(F9:F35="+",1,0)</f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40" t="s">
        <v>102</v>
      </c>
      <c r="G10" s="40" t="s">
        <v>102</v>
      </c>
      <c r="H10" s="26"/>
      <c r="I10" s="26"/>
      <c r="J10" s="27"/>
      <c r="K10" s="2"/>
      <c r="N10" s="34">
        <f t="shared" si="0"/>
        <v>1</v>
      </c>
      <c r="O10" s="34">
        <f t="shared" si="0"/>
        <v>1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40"/>
      <c r="G13" s="40"/>
      <c r="H13" s="26"/>
      <c r="I13" s="26"/>
      <c r="J13" s="27"/>
      <c r="K13" s="2"/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40" t="s">
        <v>102</v>
      </c>
      <c r="G21" s="40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40"/>
      <c r="G22" s="40"/>
      <c r="H22" s="26"/>
      <c r="I22" s="26"/>
      <c r="J22" s="27"/>
      <c r="K22" s="2"/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si="0"/>
        <v>1</v>
      </c>
      <c r="O24" s="34">
        <f t="shared" si="0"/>
        <v>1</v>
      </c>
      <c r="P24" s="34">
        <f t="shared" si="0"/>
        <v>0</v>
      </c>
      <c r="Q24" s="34">
        <f t="shared" si="0"/>
        <v>0</v>
      </c>
      <c r="R24" s="3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ref="N25:R34" si="1">IF(F25:F51="+",1,0)</f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40" t="s">
        <v>102</v>
      </c>
      <c r="G29" s="40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40" t="s">
        <v>102</v>
      </c>
      <c r="G30" s="40"/>
      <c r="H30" s="26"/>
      <c r="I30" s="26"/>
      <c r="J30" s="27" t="s">
        <v>102</v>
      </c>
      <c r="K30" s="2"/>
      <c r="N30" s="34">
        <f t="shared" si="1"/>
        <v>1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1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40" t="s">
        <v>102</v>
      </c>
      <c r="G31" s="40" t="s">
        <v>102</v>
      </c>
      <c r="H31" s="26"/>
      <c r="I31" s="26"/>
      <c r="J31" s="27"/>
      <c r="K31" s="2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40"/>
      <c r="G33" s="40"/>
      <c r="H33" s="26"/>
      <c r="I33" s="26"/>
      <c r="J33" s="27"/>
      <c r="K33" s="2"/>
      <c r="N33" s="34">
        <f t="shared" si="1"/>
        <v>0</v>
      </c>
      <c r="O33" s="34">
        <f t="shared" si="1"/>
        <v>0</v>
      </c>
      <c r="P33" s="34">
        <f t="shared" si="1"/>
        <v>0</v>
      </c>
      <c r="Q33" s="34" t="s">
        <v>50</v>
      </c>
      <c r="R33" s="34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40" t="s">
        <v>102</v>
      </c>
      <c r="G34" s="40" t="s">
        <v>102</v>
      </c>
      <c r="H34" s="26"/>
      <c r="I34" s="26"/>
      <c r="J34" s="27"/>
      <c r="K34" s="2"/>
      <c r="N34" s="34">
        <f t="shared" si="1"/>
        <v>1</v>
      </c>
      <c r="O34" s="34">
        <f t="shared" si="1"/>
        <v>1</v>
      </c>
      <c r="P34" s="34">
        <f t="shared" si="1"/>
        <v>0</v>
      </c>
      <c r="Q34" s="34">
        <f t="shared" si="1"/>
        <v>0</v>
      </c>
      <c r="R34" s="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J30" sqref="J30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0" t="s">
        <v>100</v>
      </c>
      <c r="D3" s="50"/>
      <c r="E3" s="50"/>
      <c r="F3" s="50"/>
      <c r="G3" s="50"/>
      <c r="H3" s="50"/>
      <c r="I3" s="50"/>
      <c r="J3" s="50"/>
      <c r="K3" s="50"/>
    </row>
    <row r="4" spans="3:18" ht="18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7.5" customHeight="1" x14ac:dyDescent="0.25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G29" sqref="G29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101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40"/>
      <c r="G7" s="40"/>
      <c r="H7" s="26"/>
      <c r="I7" s="26"/>
      <c r="J7" s="27"/>
      <c r="K7" s="24" t="s">
        <v>44</v>
      </c>
      <c r="N7" s="34">
        <f>IF(F7:F33="+",1,0)</f>
        <v>0</v>
      </c>
      <c r="O7" s="34">
        <f>IF(G7:G33="+",1,0)</f>
        <v>0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40"/>
      <c r="G8" s="40"/>
      <c r="H8" s="26"/>
      <c r="I8" s="26"/>
      <c r="J8" s="27"/>
      <c r="K8" s="2"/>
      <c r="N8" s="34">
        <f t="shared" ref="N8:R23" si="0">IF(F8:F34="+",1,0)</f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40" t="s">
        <v>102</v>
      </c>
      <c r="G9" s="40" t="s">
        <v>102</v>
      </c>
      <c r="H9" s="26"/>
      <c r="I9" s="26"/>
      <c r="J9" s="27"/>
      <c r="K9" s="2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40"/>
      <c r="G10" s="40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40"/>
      <c r="G11" s="40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40"/>
      <c r="G12" s="40"/>
      <c r="H12" s="26"/>
      <c r="I12" s="26"/>
      <c r="J12" s="27"/>
      <c r="K12" s="2"/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40" t="s">
        <v>102</v>
      </c>
      <c r="G13" s="40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40" t="s">
        <v>102</v>
      </c>
      <c r="G14" s="40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40" t="s">
        <v>102</v>
      </c>
      <c r="G15" s="40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40" t="s">
        <v>102</v>
      </c>
      <c r="G16" s="40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40" t="s">
        <v>102</v>
      </c>
      <c r="G17" s="40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40" t="s">
        <v>102</v>
      </c>
      <c r="G18" s="40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40" t="s">
        <v>102</v>
      </c>
      <c r="G19" s="40" t="s">
        <v>102</v>
      </c>
      <c r="H19" s="26"/>
      <c r="I19" s="26"/>
      <c r="J19" s="27"/>
      <c r="K19" s="2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40" t="s">
        <v>102</v>
      </c>
      <c r="G20" s="40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40"/>
      <c r="G21" s="40"/>
      <c r="H21" s="26"/>
      <c r="I21" s="26"/>
      <c r="J21" s="27"/>
      <c r="K21" s="2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40" t="s">
        <v>102</v>
      </c>
      <c r="G22" s="40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40" t="s">
        <v>102</v>
      </c>
      <c r="G23" s="40" t="s">
        <v>102</v>
      </c>
      <c r="H23" s="26"/>
      <c r="I23" s="26"/>
      <c r="J23" s="27"/>
      <c r="K23" s="2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40" t="s">
        <v>102</v>
      </c>
      <c r="G24" s="40" t="s">
        <v>102</v>
      </c>
      <c r="H24" s="26"/>
      <c r="I24" s="26"/>
      <c r="J24" s="27"/>
      <c r="K24" s="2"/>
      <c r="N24" s="34">
        <f t="shared" ref="N24:R33" si="1">IF(F24:F50="+",1,0)</f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40" t="s">
        <v>102</v>
      </c>
      <c r="G25" s="40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40" t="s">
        <v>102</v>
      </c>
      <c r="G26" s="40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40" t="s">
        <v>102</v>
      </c>
      <c r="G27" s="40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40" t="s">
        <v>102</v>
      </c>
      <c r="G28" s="40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40" t="s">
        <v>102</v>
      </c>
      <c r="G29" s="40"/>
      <c r="H29" s="26"/>
      <c r="I29" s="26"/>
      <c r="J29" s="27" t="s">
        <v>102</v>
      </c>
      <c r="K29" s="2"/>
      <c r="N29" s="34">
        <f t="shared" si="1"/>
        <v>1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1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40" t="s">
        <v>102</v>
      </c>
      <c r="G30" s="40" t="s">
        <v>102</v>
      </c>
      <c r="H30" s="26"/>
      <c r="I30" s="26"/>
      <c r="J30" s="27"/>
      <c r="K30" s="2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40"/>
      <c r="G31" s="40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40"/>
      <c r="G32" s="40"/>
      <c r="H32" s="26"/>
      <c r="I32" s="26"/>
      <c r="J32" s="27"/>
      <c r="K32" s="2"/>
      <c r="N32" s="34">
        <f t="shared" si="1"/>
        <v>0</v>
      </c>
      <c r="O32" s="34">
        <f t="shared" si="1"/>
        <v>0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40" t="s">
        <v>102</v>
      </c>
      <c r="G33" s="40" t="s">
        <v>102</v>
      </c>
      <c r="H33" s="26"/>
      <c r="I33" s="26"/>
      <c r="J33" s="27"/>
      <c r="K33" s="2"/>
      <c r="N33" s="34">
        <f t="shared" si="1"/>
        <v>1</v>
      </c>
      <c r="O33" s="34">
        <f t="shared" si="1"/>
        <v>1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2" workbookViewId="0">
      <selection activeCell="C1" sqref="C1:J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51</v>
      </c>
      <c r="D3" s="15"/>
      <c r="E3" s="30"/>
      <c r="F3" s="30"/>
      <c r="G3" s="30"/>
      <c r="H3" s="3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40"/>
      <c r="G5" s="26"/>
      <c r="H5" s="26"/>
      <c r="I5" s="26"/>
      <c r="J5" s="27"/>
      <c r="K5" s="24" t="s">
        <v>44</v>
      </c>
      <c r="N5">
        <f>IF(F5:F31="+",1,0)</f>
        <v>0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40"/>
      <c r="G6" s="25"/>
      <c r="H6" s="26"/>
      <c r="I6" s="26"/>
      <c r="J6" s="27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40" t="s">
        <v>102</v>
      </c>
      <c r="G7" s="25" t="s">
        <v>102</v>
      </c>
      <c r="H7" s="26"/>
      <c r="I7" s="26"/>
      <c r="J7" s="27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40"/>
      <c r="G8" s="25"/>
      <c r="H8" s="26"/>
      <c r="I8" s="26"/>
      <c r="J8" s="27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40"/>
      <c r="G9" s="25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40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40" t="s">
        <v>102</v>
      </c>
      <c r="G11" s="25" t="s">
        <v>102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40" t="s">
        <v>102</v>
      </c>
      <c r="G13" s="25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40" t="s">
        <v>102</v>
      </c>
      <c r="G14" s="25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40" t="s">
        <v>102</v>
      </c>
      <c r="G16" s="25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40" t="s">
        <v>102</v>
      </c>
      <c r="G17" s="25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40" t="s">
        <v>102</v>
      </c>
      <c r="G18" s="25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40"/>
      <c r="G19" s="25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40" t="s">
        <v>102</v>
      </c>
      <c r="G20" s="25" t="s">
        <v>102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40" t="s">
        <v>102</v>
      </c>
      <c r="G21" s="25" t="s">
        <v>102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40" t="s">
        <v>102</v>
      </c>
      <c r="G22" s="25" t="s">
        <v>102</v>
      </c>
      <c r="H22" s="26"/>
      <c r="I22" s="26"/>
      <c r="J22" s="27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40" t="s">
        <v>102</v>
      </c>
      <c r="G23" s="25" t="s">
        <v>102</v>
      </c>
      <c r="H23" s="26"/>
      <c r="I23" s="26"/>
      <c r="J23" s="27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40" t="s">
        <v>102</v>
      </c>
      <c r="G24" s="25" t="s">
        <v>102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40" t="s">
        <v>102</v>
      </c>
      <c r="G25" s="25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40" t="s">
        <v>102</v>
      </c>
      <c r="G26" s="25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40" t="s">
        <v>102</v>
      </c>
      <c r="G27" s="25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40" t="s">
        <v>102</v>
      </c>
      <c r="G28" s="25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40"/>
      <c r="G29" s="25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40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40" t="s">
        <v>102</v>
      </c>
      <c r="G31" s="25" t="s">
        <v>102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1" sqref="C1:J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9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customHeight="1" x14ac:dyDescent="0.25">
      <c r="C3" s="52" t="s">
        <v>56</v>
      </c>
      <c r="D3" s="52"/>
      <c r="E3" s="52"/>
      <c r="F3" s="52"/>
      <c r="G3" s="52"/>
      <c r="H3" s="52"/>
      <c r="I3" s="52"/>
      <c r="J3" s="52"/>
      <c r="K3" s="52"/>
    </row>
    <row r="4" spans="3:18" s="34" customFormat="1" ht="29.25" customHeight="1" x14ac:dyDescent="0.25">
      <c r="C4" s="53"/>
      <c r="D4" s="53"/>
      <c r="E4" s="53"/>
      <c r="F4" s="53"/>
      <c r="G4" s="53"/>
      <c r="H4" s="53"/>
      <c r="I4" s="53"/>
      <c r="J4" s="53"/>
      <c r="K4" s="53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40"/>
      <c r="G6" s="26"/>
      <c r="H6" s="26"/>
      <c r="I6" s="26"/>
      <c r="J6" s="27"/>
      <c r="K6" s="24" t="s">
        <v>44</v>
      </c>
      <c r="N6">
        <f>IF(F6:F32="+",1,0)</f>
        <v>0</v>
      </c>
      <c r="O6">
        <f>IF(G6:G32="+",1,0)</f>
        <v>0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40"/>
      <c r="G7" s="25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40" t="s">
        <v>102</v>
      </c>
      <c r="G8" s="25" t="s">
        <v>102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40"/>
      <c r="G9" s="25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40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0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40" t="s">
        <v>102</v>
      </c>
      <c r="G13" s="25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8.5" customHeight="1" x14ac:dyDescent="0.4">
      <c r="C14" s="3">
        <v>9</v>
      </c>
      <c r="D14" s="29" t="s">
        <v>29</v>
      </c>
      <c r="E14" s="5" t="s">
        <v>30</v>
      </c>
      <c r="F14" s="40" t="s">
        <v>102</v>
      </c>
      <c r="G14" s="25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40" t="s">
        <v>102</v>
      </c>
      <c r="G16" s="25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40" t="s">
        <v>102</v>
      </c>
      <c r="G17" s="25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40" t="s">
        <v>102</v>
      </c>
      <c r="G18" s="25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40" t="s">
        <v>102</v>
      </c>
      <c r="G19" s="25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0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40" t="s">
        <v>102</v>
      </c>
      <c r="G21" s="25" t="s">
        <v>102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40" t="s">
        <v>102</v>
      </c>
      <c r="G22" s="25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40" t="s">
        <v>102</v>
      </c>
      <c r="G23" s="25" t="s">
        <v>102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40" t="s">
        <v>102</v>
      </c>
      <c r="G24" s="25" t="s">
        <v>102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40" t="s">
        <v>102</v>
      </c>
      <c r="G25" s="25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40" t="s">
        <v>102</v>
      </c>
      <c r="G26" s="25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40" t="s">
        <v>102</v>
      </c>
      <c r="G27" s="25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40" t="s">
        <v>102</v>
      </c>
      <c r="G28" s="25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40" t="s">
        <v>102</v>
      </c>
      <c r="G29" s="25" t="s">
        <v>102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0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40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40" t="s">
        <v>102</v>
      </c>
      <c r="G32" s="25" t="s">
        <v>102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3" workbookViewId="0">
      <selection activeCell="I32" sqref="I3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1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54.75" customHeight="1" x14ac:dyDescent="0.3">
      <c r="C3" s="53" t="s">
        <v>57</v>
      </c>
      <c r="D3" s="53"/>
      <c r="E3" s="53"/>
      <c r="F3" s="53"/>
      <c r="G3" s="53"/>
      <c r="H3" s="53"/>
      <c r="I3" s="53"/>
      <c r="J3" s="53"/>
      <c r="K3" s="53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40"/>
      <c r="G5" s="26"/>
      <c r="H5" s="26"/>
      <c r="I5" s="26"/>
      <c r="J5" s="27"/>
      <c r="K5" s="24" t="s">
        <v>44</v>
      </c>
      <c r="N5" s="34">
        <f>IF(F5:F31="+",1,0)</f>
        <v>0</v>
      </c>
      <c r="O5" s="34">
        <f>IF(G5:G31="+",1,0)</f>
        <v>0</v>
      </c>
      <c r="P5" s="34">
        <f>IF(H5:H31="+",1,0)</f>
        <v>0</v>
      </c>
      <c r="Q5" s="34">
        <f>IF(I5:I31="+",1,0)</f>
        <v>0</v>
      </c>
      <c r="R5" s="34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40"/>
      <c r="G6" s="25"/>
      <c r="H6" s="26"/>
      <c r="I6" s="26"/>
      <c r="J6" s="27"/>
      <c r="K6" s="2"/>
      <c r="N6" s="34">
        <f t="shared" ref="N6:R21" si="0">IF(F6:F32="+",1,0)</f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40" t="s">
        <v>102</v>
      </c>
      <c r="G7" s="25" t="s">
        <v>102</v>
      </c>
      <c r="H7" s="26"/>
      <c r="I7" s="26"/>
      <c r="J7" s="27"/>
      <c r="K7" s="2"/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40"/>
      <c r="G8" s="25"/>
      <c r="H8" s="26"/>
      <c r="I8" s="26"/>
      <c r="J8" s="27"/>
      <c r="K8" s="2"/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40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40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40" t="s">
        <v>102</v>
      </c>
      <c r="G11" s="25" t="s">
        <v>102</v>
      </c>
      <c r="H11" s="26"/>
      <c r="I11" s="26"/>
      <c r="J11" s="27"/>
      <c r="K11" s="2"/>
      <c r="N11" s="34">
        <f t="shared" si="0"/>
        <v>1</v>
      </c>
      <c r="O11" s="34">
        <f t="shared" si="0"/>
        <v>1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8.5" customHeight="1" x14ac:dyDescent="0.4">
      <c r="C13" s="3">
        <v>9</v>
      </c>
      <c r="D13" s="29" t="s">
        <v>29</v>
      </c>
      <c r="E13" s="5" t="s">
        <v>30</v>
      </c>
      <c r="F13" s="40" t="s">
        <v>102</v>
      </c>
      <c r="G13" s="25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40" t="s">
        <v>102</v>
      </c>
      <c r="G14" s="25" t="s">
        <v>102</v>
      </c>
      <c r="H14" s="26"/>
      <c r="I14" s="26"/>
      <c r="J14" s="27"/>
      <c r="K14" s="2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40" t="s">
        <v>102</v>
      </c>
      <c r="G16" s="25" t="s">
        <v>102</v>
      </c>
      <c r="H16" s="26"/>
      <c r="I16" s="26"/>
      <c r="J16" s="27"/>
      <c r="K16" s="2"/>
      <c r="N16" s="34">
        <f t="shared" si="0"/>
        <v>1</v>
      </c>
      <c r="O16" s="34">
        <f t="shared" si="0"/>
        <v>1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40" t="s">
        <v>102</v>
      </c>
      <c r="G17" s="25" t="s">
        <v>102</v>
      </c>
      <c r="H17" s="26"/>
      <c r="I17" s="26"/>
      <c r="J17" s="27"/>
      <c r="K17" s="2"/>
      <c r="N17" s="34">
        <f t="shared" si="0"/>
        <v>1</v>
      </c>
      <c r="O17" s="34">
        <f t="shared" si="0"/>
        <v>1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40" t="s">
        <v>102</v>
      </c>
      <c r="G18" s="25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40"/>
      <c r="G19" s="25"/>
      <c r="H19" s="26"/>
      <c r="I19" s="26"/>
      <c r="J19" s="27"/>
      <c r="K19" s="2"/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40" t="s">
        <v>102</v>
      </c>
      <c r="G20" s="25" t="s">
        <v>102</v>
      </c>
      <c r="H20" s="26"/>
      <c r="I20" s="26"/>
      <c r="J20" s="27"/>
      <c r="K20" s="2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40" t="s">
        <v>102</v>
      </c>
      <c r="G21" s="25"/>
      <c r="H21" s="26"/>
      <c r="I21" s="26" t="s">
        <v>102</v>
      </c>
      <c r="J21" s="27"/>
      <c r="K21" s="2"/>
      <c r="N21" s="34">
        <f t="shared" si="0"/>
        <v>1</v>
      </c>
      <c r="O21" s="34">
        <f t="shared" si="0"/>
        <v>0</v>
      </c>
      <c r="P21" s="34">
        <f t="shared" si="0"/>
        <v>0</v>
      </c>
      <c r="Q21" s="34">
        <f t="shared" si="0"/>
        <v>1</v>
      </c>
      <c r="R21" s="34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40" t="s">
        <v>102</v>
      </c>
      <c r="G22" s="25" t="s">
        <v>102</v>
      </c>
      <c r="H22" s="26"/>
      <c r="I22" s="26"/>
      <c r="J22" s="27"/>
      <c r="K22" s="2"/>
      <c r="N22" s="34">
        <f t="shared" ref="N22:R31" si="1">IF(F22:F48="+",1,0)</f>
        <v>1</v>
      </c>
      <c r="O22" s="34">
        <f t="shared" si="1"/>
        <v>1</v>
      </c>
      <c r="P22" s="34">
        <f t="shared" si="1"/>
        <v>0</v>
      </c>
      <c r="Q22" s="34">
        <f t="shared" si="1"/>
        <v>0</v>
      </c>
      <c r="R22" s="34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40" t="s">
        <v>102</v>
      </c>
      <c r="G23" s="25" t="s">
        <v>102</v>
      </c>
      <c r="H23" s="26"/>
      <c r="I23" s="26"/>
      <c r="J23" s="27"/>
      <c r="K23" s="2"/>
      <c r="N23" s="34">
        <f t="shared" si="1"/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40" t="s">
        <v>102</v>
      </c>
      <c r="G24" s="25" t="s">
        <v>102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40" t="s">
        <v>102</v>
      </c>
      <c r="G25" s="25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40" t="s">
        <v>102</v>
      </c>
      <c r="G26" s="25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40" t="s">
        <v>102</v>
      </c>
      <c r="G27" s="25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40" t="s">
        <v>102</v>
      </c>
      <c r="G28" s="25"/>
      <c r="H28" s="26"/>
      <c r="I28" s="26" t="s">
        <v>102</v>
      </c>
      <c r="J28" s="27"/>
      <c r="K28" s="2"/>
      <c r="N28" s="34">
        <f t="shared" si="1"/>
        <v>1</v>
      </c>
      <c r="O28" s="34">
        <f t="shared" si="1"/>
        <v>0</v>
      </c>
      <c r="P28" s="34">
        <f t="shared" si="1"/>
        <v>0</v>
      </c>
      <c r="Q28" s="34">
        <f t="shared" si="1"/>
        <v>1</v>
      </c>
      <c r="R28" s="34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40"/>
      <c r="G29" s="25"/>
      <c r="H29" s="26"/>
      <c r="I29" s="26"/>
      <c r="J29" s="27"/>
      <c r="K29" s="2"/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40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 t="s">
        <v>50</v>
      </c>
      <c r="R30" s="34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40" t="s">
        <v>102</v>
      </c>
      <c r="G31" s="25"/>
      <c r="H31" s="26"/>
      <c r="I31" s="26" t="s">
        <v>102</v>
      </c>
      <c r="J31" s="27"/>
      <c r="K31" s="2"/>
      <c r="N31" s="34">
        <f t="shared" si="1"/>
        <v>1</v>
      </c>
      <c r="O31" s="34">
        <f t="shared" si="1"/>
        <v>0</v>
      </c>
      <c r="P31" s="34">
        <f t="shared" si="1"/>
        <v>0</v>
      </c>
      <c r="Q31" s="34">
        <f t="shared" si="1"/>
        <v>1</v>
      </c>
      <c r="R31" s="34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19</v>
      </c>
      <c r="G32" s="9">
        <f>SUM(O5:O31)</f>
        <v>16</v>
      </c>
      <c r="H32" s="9">
        <f>SUM(P5:P31)</f>
        <v>0</v>
      </c>
      <c r="I32" s="9">
        <f>SUM(Q5:Q31)</f>
        <v>3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U32" sqref="U32"/>
    </sheetView>
  </sheetViews>
  <sheetFormatPr defaultRowHeight="15" x14ac:dyDescent="0.2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107</v>
      </c>
      <c r="D3" s="15"/>
      <c r="E3" s="30"/>
      <c r="F3" s="30"/>
      <c r="G3" s="30"/>
      <c r="H3" s="30"/>
    </row>
    <row r="4" spans="3:18" ht="18" customHeight="1" x14ac:dyDescent="0.25">
      <c r="C4" s="38" t="s">
        <v>108</v>
      </c>
      <c r="D4" s="38"/>
      <c r="E4" s="38"/>
      <c r="F4" s="38"/>
      <c r="G4" s="38"/>
      <c r="H4" s="38"/>
      <c r="I4" s="38"/>
      <c r="J4" s="38"/>
      <c r="K4" s="38"/>
    </row>
    <row r="5" spans="3:18" ht="43.5" customHeight="1" x14ac:dyDescent="0.25">
      <c r="C5" s="20" t="s">
        <v>45</v>
      </c>
      <c r="D5" s="37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40"/>
      <c r="G6" s="26"/>
      <c r="H6" s="26"/>
      <c r="I6" s="26"/>
      <c r="J6" s="27"/>
      <c r="K6" s="24" t="s">
        <v>44</v>
      </c>
      <c r="N6" s="34">
        <f>IF(F6:F32="+",1,0)</f>
        <v>0</v>
      </c>
      <c r="O6" s="34">
        <f>IF(G6:G32="+",1,0)</f>
        <v>0</v>
      </c>
      <c r="P6" s="34">
        <f>IF(H6:H32="+",1,0)</f>
        <v>0</v>
      </c>
      <c r="Q6" s="34">
        <f>IF(I6:I32="+",1,0)</f>
        <v>0</v>
      </c>
      <c r="R6" s="34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40"/>
      <c r="G7" s="25"/>
      <c r="H7" s="26"/>
      <c r="I7" s="26"/>
      <c r="J7" s="27"/>
      <c r="K7" s="2"/>
      <c r="N7" s="34">
        <f t="shared" ref="N7:R22" si="0">IF(F7:F33="+",1,0)</f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40" t="s">
        <v>102</v>
      </c>
      <c r="G8" s="25" t="s">
        <v>102</v>
      </c>
      <c r="H8" s="26"/>
      <c r="I8" s="26"/>
      <c r="J8" s="27"/>
      <c r="K8" s="2"/>
      <c r="N8" s="34">
        <f t="shared" si="0"/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40"/>
      <c r="G9" s="25"/>
      <c r="H9" s="26"/>
      <c r="I9" s="26"/>
      <c r="J9" s="27"/>
      <c r="K9" s="2"/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40"/>
      <c r="G10" s="25"/>
      <c r="H10" s="26"/>
      <c r="I10" s="26"/>
      <c r="J10" s="27"/>
      <c r="K10" s="2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0"/>
      <c r="G11" s="25"/>
      <c r="H11" s="26"/>
      <c r="I11" s="26"/>
      <c r="J11" s="27"/>
      <c r="K11" s="2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40" t="s">
        <v>102</v>
      </c>
      <c r="G13" s="25" t="s">
        <v>102</v>
      </c>
      <c r="H13" s="26"/>
      <c r="I13" s="26"/>
      <c r="J13" s="27"/>
      <c r="K13" s="2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40" t="s">
        <v>102</v>
      </c>
      <c r="G14" s="25"/>
      <c r="H14" s="26" t="s">
        <v>102</v>
      </c>
      <c r="I14" s="26"/>
      <c r="J14" s="27"/>
      <c r="K14" s="2"/>
      <c r="N14" s="34">
        <f t="shared" si="0"/>
        <v>1</v>
      </c>
      <c r="O14" s="34">
        <f t="shared" si="0"/>
        <v>0</v>
      </c>
      <c r="P14" s="34">
        <f t="shared" si="0"/>
        <v>1</v>
      </c>
      <c r="Q14" s="34">
        <f t="shared" si="0"/>
        <v>0</v>
      </c>
      <c r="R14" s="3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40" t="s">
        <v>102</v>
      </c>
      <c r="G16" s="25"/>
      <c r="H16" s="26"/>
      <c r="I16" s="26" t="s">
        <v>102</v>
      </c>
      <c r="J16" s="27"/>
      <c r="K16" s="2"/>
      <c r="N16" s="34">
        <f t="shared" si="0"/>
        <v>1</v>
      </c>
      <c r="O16" s="34">
        <f t="shared" si="0"/>
        <v>0</v>
      </c>
      <c r="P16" s="34">
        <f t="shared" si="0"/>
        <v>0</v>
      </c>
      <c r="Q16" s="34">
        <f t="shared" si="0"/>
        <v>1</v>
      </c>
      <c r="R16" s="34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40" t="s">
        <v>102</v>
      </c>
      <c r="G17" s="25"/>
      <c r="H17" s="26" t="s">
        <v>102</v>
      </c>
      <c r="I17" s="26"/>
      <c r="J17" s="27"/>
      <c r="K17" s="2"/>
      <c r="N17" s="34">
        <f t="shared" si="0"/>
        <v>1</v>
      </c>
      <c r="O17" s="34">
        <f t="shared" si="0"/>
        <v>0</v>
      </c>
      <c r="P17" s="34">
        <f t="shared" si="0"/>
        <v>1</v>
      </c>
      <c r="Q17" s="34">
        <f t="shared" si="0"/>
        <v>0</v>
      </c>
      <c r="R17" s="34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40" t="s">
        <v>102</v>
      </c>
      <c r="G18" s="25" t="s">
        <v>102</v>
      </c>
      <c r="H18" s="26"/>
      <c r="I18" s="26"/>
      <c r="J18" s="27"/>
      <c r="K18" s="2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40" t="s">
        <v>102</v>
      </c>
      <c r="G19" s="25"/>
      <c r="H19" s="26" t="s">
        <v>102</v>
      </c>
      <c r="I19" s="26"/>
      <c r="J19" s="27"/>
      <c r="K19" s="2"/>
      <c r="N19" s="34">
        <f t="shared" si="0"/>
        <v>1</v>
      </c>
      <c r="O19" s="34">
        <f t="shared" si="0"/>
        <v>0</v>
      </c>
      <c r="P19" s="34">
        <f t="shared" si="0"/>
        <v>1</v>
      </c>
      <c r="Q19" s="34">
        <f t="shared" si="0"/>
        <v>0</v>
      </c>
      <c r="R19" s="34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0"/>
      <c r="G20" s="25"/>
      <c r="H20" s="26"/>
      <c r="I20" s="26"/>
      <c r="J20" s="27"/>
      <c r="K20" s="2"/>
      <c r="N20" s="34">
        <f t="shared" si="0"/>
        <v>0</v>
      </c>
      <c r="O20" s="34">
        <f t="shared" si="0"/>
        <v>0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40" t="s">
        <v>102</v>
      </c>
      <c r="G21" s="25" t="s">
        <v>102</v>
      </c>
      <c r="H21" s="26"/>
      <c r="I21" s="26"/>
      <c r="J21" s="27"/>
      <c r="K21" s="2"/>
      <c r="N21" s="34">
        <f t="shared" si="0"/>
        <v>1</v>
      </c>
      <c r="O21" s="34">
        <f t="shared" si="0"/>
        <v>1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40" t="s">
        <v>102</v>
      </c>
      <c r="G22" s="25" t="s">
        <v>102</v>
      </c>
      <c r="H22" s="26"/>
      <c r="I22" s="26"/>
      <c r="J22" s="27"/>
      <c r="K22" s="2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40" t="s">
        <v>102</v>
      </c>
      <c r="G23" s="25" t="s">
        <v>102</v>
      </c>
      <c r="H23" s="26"/>
      <c r="I23" s="26"/>
      <c r="J23" s="27"/>
      <c r="K23" s="2"/>
      <c r="N23" s="34">
        <f t="shared" ref="N23:R32" si="1">IF(F23:F49="+",1,0)</f>
        <v>1</v>
      </c>
      <c r="O23" s="34">
        <f t="shared" si="1"/>
        <v>1</v>
      </c>
      <c r="P23" s="34">
        <f t="shared" si="1"/>
        <v>0</v>
      </c>
      <c r="Q23" s="34">
        <f t="shared" si="1"/>
        <v>0</v>
      </c>
      <c r="R23" s="34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40" t="s">
        <v>102</v>
      </c>
      <c r="G24" s="25" t="s">
        <v>102</v>
      </c>
      <c r="H24" s="26"/>
      <c r="I24" s="26"/>
      <c r="J24" s="27"/>
      <c r="K24" s="2"/>
      <c r="N24" s="34">
        <f t="shared" si="1"/>
        <v>1</v>
      </c>
      <c r="O24" s="34">
        <f t="shared" si="1"/>
        <v>1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40" t="s">
        <v>102</v>
      </c>
      <c r="G25" s="25" t="s">
        <v>102</v>
      </c>
      <c r="H25" s="26"/>
      <c r="I25" s="26"/>
      <c r="J25" s="27"/>
      <c r="K25" s="2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40" t="s">
        <v>102</v>
      </c>
      <c r="G26" s="25" t="s">
        <v>102</v>
      </c>
      <c r="H26" s="26"/>
      <c r="I26" s="26"/>
      <c r="J26" s="27"/>
      <c r="K26" s="2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40" t="s">
        <v>102</v>
      </c>
      <c r="G27" s="25" t="s">
        <v>102</v>
      </c>
      <c r="H27" s="26"/>
      <c r="I27" s="26"/>
      <c r="J27" s="27"/>
      <c r="K27" s="2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40" t="s">
        <v>102</v>
      </c>
      <c r="G28" s="25" t="s">
        <v>102</v>
      </c>
      <c r="H28" s="26"/>
      <c r="I28" s="26"/>
      <c r="J28" s="27"/>
      <c r="K28" s="2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40" t="s">
        <v>102</v>
      </c>
      <c r="G29" s="25" t="s">
        <v>102</v>
      </c>
      <c r="H29" s="26"/>
      <c r="I29" s="26"/>
      <c r="J29" s="27"/>
      <c r="K29" s="2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0"/>
      <c r="G30" s="25"/>
      <c r="H30" s="26"/>
      <c r="I30" s="26"/>
      <c r="J30" s="27"/>
      <c r="K30" s="2"/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40"/>
      <c r="G31" s="25"/>
      <c r="H31" s="26"/>
      <c r="I31" s="26"/>
      <c r="J31" s="27"/>
      <c r="K31" s="2"/>
      <c r="N31" s="34">
        <f t="shared" si="1"/>
        <v>0</v>
      </c>
      <c r="O31" s="34">
        <f t="shared" si="1"/>
        <v>0</v>
      </c>
      <c r="P31" s="34">
        <f t="shared" si="1"/>
        <v>0</v>
      </c>
      <c r="Q31" s="34" t="s">
        <v>50</v>
      </c>
      <c r="R31" s="34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40" t="s">
        <v>102</v>
      </c>
      <c r="G32" s="25" t="s">
        <v>102</v>
      </c>
      <c r="H32" s="26"/>
      <c r="I32" s="26"/>
      <c r="J32" s="27"/>
      <c r="K32" s="2"/>
      <c r="N32" s="34">
        <f t="shared" si="1"/>
        <v>1</v>
      </c>
      <c r="O32" s="34">
        <f t="shared" si="1"/>
        <v>1</v>
      </c>
      <c r="P32" s="34">
        <f t="shared" si="1"/>
        <v>0</v>
      </c>
      <c r="Q32" s="34">
        <f t="shared" si="1"/>
        <v>0</v>
      </c>
      <c r="R32" s="34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15</v>
      </c>
      <c r="H33" s="9">
        <f>SUM(P6:P32)</f>
        <v>3</v>
      </c>
      <c r="I33" s="9">
        <f>SUM(Q6:Q32)</f>
        <v>1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6"/>
  <sheetViews>
    <sheetView topLeftCell="C1" workbookViewId="0">
      <selection activeCell="G34" sqref="G3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2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28" ht="18.75" customHeight="1" x14ac:dyDescent="0.3">
      <c r="C3" s="33" t="s">
        <v>52</v>
      </c>
      <c r="D3" s="33"/>
      <c r="E3" s="33"/>
      <c r="F3" s="33"/>
      <c r="G3" s="33"/>
      <c r="H3" s="33"/>
      <c r="I3" s="33"/>
      <c r="J3" s="33"/>
      <c r="K3" s="33"/>
    </row>
    <row r="4" spans="3:28" ht="16.5" customHeight="1" x14ac:dyDescent="0.3">
      <c r="C4" s="36" t="s">
        <v>53</v>
      </c>
      <c r="D4" s="36"/>
      <c r="E4" s="36"/>
      <c r="F4" s="36"/>
      <c r="G4" s="36"/>
      <c r="H4" s="36"/>
      <c r="I4" s="36"/>
      <c r="J4" s="36"/>
      <c r="K4" s="3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40"/>
      <c r="G6" s="26"/>
      <c r="H6" s="26"/>
      <c r="I6" s="26"/>
      <c r="J6" s="27"/>
      <c r="K6" s="24" t="s">
        <v>44</v>
      </c>
      <c r="N6">
        <f>IF(F6:F32="+",1,0)</f>
        <v>0</v>
      </c>
      <c r="O6">
        <f>IF(G6:G32="+",1,0)</f>
        <v>0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40"/>
      <c r="G7" s="25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40" t="s">
        <v>102</v>
      </c>
      <c r="G8" s="25" t="s">
        <v>102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40"/>
      <c r="G9" s="25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40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40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40" t="s">
        <v>102</v>
      </c>
      <c r="G13" s="25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8" ht="24" customHeight="1" x14ac:dyDescent="0.4">
      <c r="C14" s="3">
        <v>9</v>
      </c>
      <c r="D14" s="4" t="s">
        <v>29</v>
      </c>
      <c r="E14" s="5" t="s">
        <v>30</v>
      </c>
      <c r="F14" s="40" t="s">
        <v>102</v>
      </c>
      <c r="G14" s="25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40" t="s">
        <v>102</v>
      </c>
      <c r="G16" s="25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40" t="s">
        <v>102</v>
      </c>
      <c r="G17" s="25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40" t="s">
        <v>102</v>
      </c>
      <c r="G18" s="25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40" t="s">
        <v>102</v>
      </c>
      <c r="G19" s="25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0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40" t="s">
        <v>102</v>
      </c>
      <c r="G21" s="25" t="s">
        <v>102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40" t="s">
        <v>102</v>
      </c>
      <c r="G22" s="25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40" t="s">
        <v>102</v>
      </c>
      <c r="G23" s="25" t="s">
        <v>102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40" t="s">
        <v>102</v>
      </c>
      <c r="G24" s="25" t="s">
        <v>102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40" t="s">
        <v>102</v>
      </c>
      <c r="G25" s="25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40" t="s">
        <v>102</v>
      </c>
      <c r="G26" s="25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40" t="s">
        <v>102</v>
      </c>
      <c r="G27" s="25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40" t="s">
        <v>102</v>
      </c>
      <c r="G28" s="25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40" t="s">
        <v>102</v>
      </c>
      <c r="G29" s="25" t="s">
        <v>102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0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40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40" t="s">
        <v>102</v>
      </c>
      <c r="G32" s="25" t="s">
        <v>102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G33" sqref="G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7" t="s">
        <v>0</v>
      </c>
      <c r="D1" s="47"/>
      <c r="E1" s="47"/>
      <c r="F1" s="47"/>
      <c r="G1" s="47"/>
      <c r="H1" s="47"/>
      <c r="I1" s="47"/>
      <c r="J1" s="47"/>
      <c r="K1" s="10"/>
    </row>
    <row r="2" spans="3:18" ht="37.5" customHeight="1" x14ac:dyDescent="0.3">
      <c r="C2" s="48" t="s">
        <v>54</v>
      </c>
      <c r="D2" s="48"/>
      <c r="E2" s="48"/>
      <c r="F2" s="48"/>
      <c r="G2" s="48"/>
      <c r="H2" s="48"/>
      <c r="I2" s="48"/>
      <c r="J2" s="48"/>
      <c r="K2" s="48"/>
      <c r="L2" s="22"/>
    </row>
    <row r="3" spans="3:18" ht="18.75" x14ac:dyDescent="0.3">
      <c r="C3" s="15" t="s">
        <v>59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58</v>
      </c>
      <c r="D4" s="13"/>
      <c r="E4" s="13"/>
      <c r="F4" s="13"/>
      <c r="G4" s="13"/>
      <c r="H4" s="13"/>
      <c r="I4" s="13"/>
      <c r="J4" s="13"/>
      <c r="K4" s="13"/>
      <c r="L4" s="3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40"/>
      <c r="G6" s="26"/>
      <c r="H6" s="26"/>
      <c r="I6" s="26"/>
      <c r="J6" s="27"/>
      <c r="K6" s="24" t="s">
        <v>44</v>
      </c>
      <c r="N6">
        <f>IF(F6:F32="+",1,0)</f>
        <v>0</v>
      </c>
      <c r="O6">
        <f>IF(G6:G32="+",1,0)</f>
        <v>0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40"/>
      <c r="G7" s="25"/>
      <c r="H7" s="26"/>
      <c r="I7" s="26"/>
      <c r="J7" s="27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40" t="s">
        <v>102</v>
      </c>
      <c r="G8" s="25" t="s">
        <v>102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40"/>
      <c r="G9" s="25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40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40"/>
      <c r="G11" s="25"/>
      <c r="H11" s="26"/>
      <c r="I11" s="26"/>
      <c r="J11" s="27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40" t="s">
        <v>102</v>
      </c>
      <c r="G12" s="25" t="s">
        <v>102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40" t="s">
        <v>102</v>
      </c>
      <c r="G13" s="25" t="s">
        <v>102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40" t="s">
        <v>102</v>
      </c>
      <c r="G14" s="25" t="s">
        <v>102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40" t="s">
        <v>102</v>
      </c>
      <c r="G15" s="25" t="s">
        <v>102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40" t="s">
        <v>102</v>
      </c>
      <c r="G16" s="25" t="s">
        <v>102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40" t="s">
        <v>102</v>
      </c>
      <c r="G17" s="25" t="s">
        <v>102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40" t="s">
        <v>102</v>
      </c>
      <c r="G18" s="25" t="s">
        <v>102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40" t="s">
        <v>102</v>
      </c>
      <c r="G19" s="25" t="s">
        <v>102</v>
      </c>
      <c r="H19" s="26"/>
      <c r="I19" s="26"/>
      <c r="J19" s="27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40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40" t="s">
        <v>102</v>
      </c>
      <c r="G21" s="25" t="s">
        <v>102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40" t="s">
        <v>102</v>
      </c>
      <c r="G22" s="25" t="s">
        <v>102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40" t="s">
        <v>102</v>
      </c>
      <c r="G23" s="25" t="s">
        <v>102</v>
      </c>
      <c r="H23" s="26"/>
      <c r="I23" s="26"/>
      <c r="J23" s="27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40" t="s">
        <v>102</v>
      </c>
      <c r="G24" s="25" t="s">
        <v>102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40" t="s">
        <v>102</v>
      </c>
      <c r="G25" s="25" t="s">
        <v>102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40" t="s">
        <v>102</v>
      </c>
      <c r="G26" s="25" t="s">
        <v>102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40" t="s">
        <v>102</v>
      </c>
      <c r="G27" s="25" t="s">
        <v>102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40" t="s">
        <v>102</v>
      </c>
      <c r="G28" s="25" t="s">
        <v>102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40" t="s">
        <v>102</v>
      </c>
      <c r="G29" s="25" t="s">
        <v>102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40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40"/>
      <c r="G31" s="25"/>
      <c r="H31" s="26"/>
      <c r="I31" s="26"/>
      <c r="J31" s="27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40" t="s">
        <v>102</v>
      </c>
      <c r="G32" s="25" t="s">
        <v>102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відкрити сесію</vt:lpstr>
      <vt:lpstr>про внесен.в пор.денн.</vt:lpstr>
      <vt:lpstr>про внесен.питан.</vt:lpstr>
      <vt:lpstr>пор денний</vt:lpstr>
      <vt:lpstr>1 зміни до програми</vt:lpstr>
      <vt:lpstr>2 затвердж. полож.ради голів</vt:lpstr>
      <vt:lpstr>2.1.про преміювання</vt:lpstr>
      <vt:lpstr>3 встан.меж</vt:lpstr>
      <vt:lpstr>4 надан.дозволу у власність</vt:lpstr>
      <vt:lpstr>5 у частков.власність</vt:lpstr>
      <vt:lpstr>6 угода Чорна</vt:lpstr>
      <vt:lpstr>7 власність Осад</vt:lpstr>
      <vt:lpstr>8 припин. жменька</vt:lpstr>
      <vt:lpstr>9 грона оренда</vt:lpstr>
      <vt:lpstr>10 землеуср.Поліщук</vt:lpstr>
      <vt:lpstr>11 оренда Лазоренко</vt:lpstr>
      <vt:lpstr>12 погодж.Обрій</vt:lpstr>
      <vt:lpstr>13 оренда оксенюк</vt:lpstr>
      <vt:lpstr>14 затвердж.Вовк</vt:lpstr>
      <vt:lpstr>15 затверд.Ринтюк</vt:lpstr>
      <vt:lpstr>16 Затвердж.Бондаренко</vt:lpstr>
      <vt:lpstr>17 затверд.Бондаренко М</vt:lpstr>
      <vt:lpstr>18 затверд.Гальчинський</vt:lpstr>
      <vt:lpstr>19 Затверд.Гордовенко</vt:lpstr>
      <vt:lpstr>20 затверд.Галашевський</vt:lpstr>
      <vt:lpstr>21 затверд.Гальчинсь.сумісна</vt:lpstr>
      <vt:lpstr>22 затвердж.Коршун</vt:lpstr>
      <vt:lpstr>23 затверд.Савченко</vt:lpstr>
      <vt:lpstr>24 затверд.Іщенку</vt:lpstr>
      <vt:lpstr>25 затверд.Собуцькому</vt:lpstr>
      <vt:lpstr>26 затверд.Конакова</vt:lpstr>
      <vt:lpstr>27 затверд.Сосонович</vt:lpstr>
      <vt:lpstr>28 затверд.Чорна</vt:lpstr>
      <vt:lpstr>29 затверд.Блонська</vt:lpstr>
      <vt:lpstr>30 затверд.Коломієць</vt:lpstr>
      <vt:lpstr>31 затверд.Кулик</vt:lpstr>
      <vt:lpstr>32 затверд.Чакун</vt:lpstr>
      <vt:lpstr>33 затверд.Гашенко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Veronika</cp:lastModifiedBy>
  <cp:lastPrinted>2018-03-13T10:03:32Z</cp:lastPrinted>
  <dcterms:created xsi:type="dcterms:W3CDTF">2016-03-24T06:40:49Z</dcterms:created>
  <dcterms:modified xsi:type="dcterms:W3CDTF">2018-03-13T10:53:44Z</dcterms:modified>
</cp:coreProperties>
</file>