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461" sheetId="2" r:id="rId1"/>
  </sheets>
  <definedNames>
    <definedName name="_xlnm.Print_Area" localSheetId="0">КПК0117461!$A$1:$BM$91</definedName>
  </definedNames>
  <calcPr calcId="124519" refMode="R1C1"/>
</workbook>
</file>

<file path=xl/calcChain.xml><?xml version="1.0" encoding="utf-8"?>
<calcChain xmlns="http://schemas.openxmlformats.org/spreadsheetml/2006/main">
  <c r="AJ61" i="2"/>
  <c r="AR60"/>
  <c r="AB61"/>
  <c r="BE73"/>
  <c r="BE71"/>
  <c r="BE69"/>
  <c r="BE68"/>
  <c r="AK52"/>
  <c r="AC52"/>
  <c r="AS49"/>
  <c r="AS50"/>
  <c r="AS51"/>
  <c r="AR61" l="1"/>
  <c r="AS52"/>
</calcChain>
</file>

<file path=xl/sharedStrings.xml><?xml version="1.0" encoding="utf-8"?>
<sst xmlns="http://schemas.openxmlformats.org/spreadsheetml/2006/main" count="151" uniqueCount="110">
  <si>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</si>
  <si>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</si>
  <si>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</si>
  <si>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</si>
  <si>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</si>
  <si>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</si>
  <si>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</si>
  <si>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</si>
  <si>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</si>
  <si>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</si>
  <si>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</si>
  <si>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</si>
  <si>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</si>
  <si>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</si>
  <si>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</si>
  <si>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</si>
  <si>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</si>
  <si>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</si>
  <si>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</si>
  <si>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</si>
  <si>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</si>
  <si>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</si>
  <si>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</si>
  <si>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</si>
  <si>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</si>
  <si>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</si>
  <si>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</si>
  <si>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</si>
  <si>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</si>
  <si>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</si>
  <si>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</si>
  <si>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</si>
  <si>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</si>
  <si>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</si>
  <si>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</si>
  <si>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</si>
  <si>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</si>
  <si>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</si>
  <si>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</si>
  <si>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</si>
  <si>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</si>
  <si>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</si>
  <si>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</si>
  <si>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</si>
  <si>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</si>
  <si>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</si>
  <si>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</si>
  <si>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</si>
  <si>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</si>
  <si>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</si>
  <si>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</si>
  <si>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</si>
  <si>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</si>
  <si>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</si>
  <si>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</si>
  <si>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</si>
  <si>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</si>
  <si>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</si>
  <si>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</si>
  <si>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</si>
  <si>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</si>
  <si>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вирішення проблем із незадовільним станом покриття проїздних частин вульць міста, тротуарів та реалізація заходів Програми</t>
  </si>
  <si>
    <t>УСЬОГО</t>
  </si>
  <si>
    <t>0100000</t>
  </si>
  <si>
    <t>10320301000</t>
  </si>
  <si>
    <t>гривень</t>
  </si>
  <si>
    <t>бюджетної програми місцевого бюджету на 2020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</si>
  <si>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</si>
  <si>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</si>
  <si>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Сквирська міська рада</t>
  </si>
  <si>
    <t>0110000</t>
  </si>
  <si>
    <t>7461</t>
  </si>
  <si>
    <t>0456</t>
  </si>
  <si>
    <t>04054961</t>
  </si>
  <si>
    <r>
      <t>Своєчасне очищення вулиць, доріг, від снігу та обробка їх фрикційними та іншими протиожеледними матеріалами</t>
    </r>
    <r>
      <rPr>
        <sz val="11"/>
        <rFont val="Times New Roman"/>
        <family val="1"/>
        <charset val="204"/>
      </rPr>
      <t xml:space="preserve"> (Зимове утримання доріг міста)</t>
    </r>
  </si>
  <si>
    <t>Покращення транспортно-експлуатаційного стану існуючих вуличних мереж (поточний та капітальний ремонти доріг міста)</t>
  </si>
  <si>
    <t>Капітальний ремонт доріг міста</t>
  </si>
  <si>
    <t>Поточний ремонт доріг міста</t>
  </si>
  <si>
    <t xml:space="preserve">Утримання вулично -дорожньої мережі вулиць міста, в тому числі зимове утримання </t>
  </si>
  <si>
    <t>ПРОГРАМА утримання та розвитку дорожнього господарства
 міста Сквира  на 2020 рік</t>
  </si>
  <si>
    <t>обсяг видатків</t>
  </si>
  <si>
    <t>тис.кв.м</t>
  </si>
  <si>
    <t>інвентаризація автошляхів</t>
  </si>
  <si>
    <t>Продукту</t>
  </si>
  <si>
    <t>площа міських автошляхів  на них планується провести  поточний/капітальний ремонт</t>
  </si>
  <si>
    <t>Ефективності</t>
  </si>
  <si>
    <t>середня вартість поточного/капітального ремонту 1 кв.м. міських шляшів</t>
  </si>
  <si>
    <t>розрахунок</t>
  </si>
  <si>
    <t>Показники якості</t>
  </si>
  <si>
    <t>відсоток площі, відремонтованої за рахунок поточного/капітального ремонту міських автошляхів та споруд на них, до потреби</t>
  </si>
  <si>
    <t>%</t>
  </si>
  <si>
    <t>Затрат (зимове утримання доріг міста)</t>
  </si>
  <si>
    <t xml:space="preserve">площа доріг, тротуарів на яких  планується здійснювати зимове утримання </t>
  </si>
  <si>
    <t xml:space="preserve">середні витрати на очищення вулиць, доріг, від снігу та обробка їх фрикційними та іншими протиожеледними матеріалами </t>
  </si>
  <si>
    <t>темп зростання обсягу утриманого утримання доріг порівняно з попереднім роком</t>
  </si>
  <si>
    <t>Показник Затрат (проведення поточного та капітального ремонту доріг міста)</t>
  </si>
  <si>
    <t xml:space="preserve"> Показник продукту</t>
  </si>
  <si>
    <t xml:space="preserve"> Коказник ефективності</t>
  </si>
  <si>
    <t>Показник якості</t>
  </si>
  <si>
    <t>грн.</t>
  </si>
  <si>
    <t>рішення сесії</t>
  </si>
  <si>
    <t>площа міських автошляхів та споруд , які потребують поточного/капітального ремонту</t>
  </si>
  <si>
    <t>облік одержувача бюджетних коштів КП "Сквираблагоустрій"</t>
  </si>
  <si>
    <t>Метою Програми є покращення транспортно-експлуатаційного стану вулиць, мостів, дорожньої інфраструктури, забезпечення безперервного розвитку вулично-дорожньої мережі, покращення її технічних показників, підвищення рівня безпеки руху, швидкості, економічності та комфортності перевезень пасажирів і вантажів автомобільним транспортом, розвитку автомобільного туризму, сприяння економічному та екологічно збалансованому розвитку дорожнього господарства.
На основі комплексного вивчення стану ВДМ міста Сквира  сформовано план її реконструкції, капітального та поточного ремонтів.</t>
  </si>
  <si>
    <t>0</t>
  </si>
  <si>
    <t>Відповідно до вимог  Бюджетного кодексу України, Конституції України, Закону України «Про місцеве самоврядування в Україні»,   рішення сесії міської ради від 07.11.2019 року №1088-47–VІІ "Про затвердження Програми утримання та розвитку дорожнього господарства міста Сквира на 2020 рік" з внесеними змінами та доповненнями, інших законодавчих актів профілюючого напрямку.</t>
  </si>
  <si>
    <t>Міський голова</t>
  </si>
  <si>
    <t>В.А.Скочко</t>
  </si>
  <si>
    <t>Розпорядження міського голови №33-ОД від 07 жовтня 2020 року                                                    Сквирська міська рада</t>
  </si>
  <si>
    <t>07.10.2020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</si>
</sst>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52" zoomScaleSheetLayoutView="100" workbookViewId="0">
      <selection activeCell="A86" sqref="A86:V8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" customHeight="1">
      <c r="AO3" s="98" t="s">
        <v>1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7" ht="32.1" customHeight="1">
      <c r="AO4" s="115" t="s">
        <v>108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19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9" spans="1:77" ht="15.75" customHeight="1">
      <c r="A9" s="121" t="s">
        <v>20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</row>
    <row r="10" spans="1:77" ht="15.75" customHeight="1">
      <c r="A10" s="121" t="s">
        <v>66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>
      <c r="A12" s="23" t="s">
        <v>51</v>
      </c>
      <c r="B12" s="86" t="s">
        <v>63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32"/>
      <c r="N12" s="81" t="s">
        <v>69</v>
      </c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33"/>
      <c r="AU12" s="83" t="s">
        <v>73</v>
      </c>
      <c r="AV12" s="83"/>
      <c r="AW12" s="83"/>
      <c r="AX12" s="83"/>
      <c r="AY12" s="83"/>
      <c r="AZ12" s="83"/>
      <c r="BA12" s="83"/>
      <c r="BB12" s="8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ht="24" customHeight="1">
      <c r="A13" s="31"/>
      <c r="B13" s="85" t="s">
        <v>54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31"/>
      <c r="N13" s="82" t="s">
        <v>60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31"/>
      <c r="AU13" s="84" t="s">
        <v>53</v>
      </c>
      <c r="AV13" s="84"/>
      <c r="AW13" s="84"/>
      <c r="AX13" s="84"/>
      <c r="AY13" s="84"/>
      <c r="AZ13" s="84"/>
      <c r="BA13" s="84"/>
      <c r="BB13" s="84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>
      <c r="AU14" s="36"/>
      <c r="AV14" s="36"/>
      <c r="AW14" s="36"/>
      <c r="AX14" s="36"/>
      <c r="AY14" s="36"/>
      <c r="AZ14" s="36"/>
      <c r="BA14" s="36"/>
      <c r="BB14" s="36"/>
      <c r="BE14" s="27"/>
      <c r="BF14" s="27"/>
      <c r="BG14" s="27"/>
      <c r="BH14" s="27"/>
      <c r="BI14" s="27"/>
      <c r="BJ14" s="27"/>
      <c r="BK14" s="27"/>
      <c r="BL14" s="27"/>
    </row>
    <row r="15" spans="1:77" customFormat="1" ht="15" customHeight="1">
      <c r="A15" s="34" t="s">
        <v>5</v>
      </c>
      <c r="B15" s="86" t="s">
        <v>70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32"/>
      <c r="N15" s="81" t="s">
        <v>69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33"/>
      <c r="AU15" s="83" t="s">
        <v>73</v>
      </c>
      <c r="AV15" s="83"/>
      <c r="AW15" s="83"/>
      <c r="AX15" s="83"/>
      <c r="AY15" s="83"/>
      <c r="AZ15" s="83"/>
      <c r="BA15" s="83"/>
      <c r="BB15" s="83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7" customFormat="1" ht="24" customHeight="1">
      <c r="A16" s="30"/>
      <c r="B16" s="85" t="s">
        <v>54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31"/>
      <c r="N16" s="82" t="s">
        <v>59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31"/>
      <c r="AU16" s="85" t="s">
        <v>53</v>
      </c>
      <c r="AV16" s="85"/>
      <c r="AW16" s="85"/>
      <c r="AX16" s="85"/>
      <c r="AY16" s="85"/>
      <c r="AZ16" s="85"/>
      <c r="BA16" s="85"/>
      <c r="BB16" s="85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/>
    <row r="18" spans="1:79" customFormat="1" ht="42.75" customHeight="1">
      <c r="A18" s="23" t="s">
        <v>52</v>
      </c>
      <c r="B18" s="86" t="s">
        <v>67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N18" s="86" t="s">
        <v>71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24"/>
      <c r="AA18" s="86" t="s">
        <v>72</v>
      </c>
      <c r="AB18" s="87"/>
      <c r="AC18" s="87"/>
      <c r="AD18" s="87"/>
      <c r="AE18" s="87"/>
      <c r="AF18" s="87"/>
      <c r="AG18" s="87"/>
      <c r="AH18" s="87"/>
      <c r="AI18" s="87"/>
      <c r="AJ18" s="24"/>
      <c r="AK18" s="88" t="s">
        <v>68</v>
      </c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24"/>
      <c r="BE18" s="86" t="s">
        <v>64</v>
      </c>
      <c r="BF18" s="87"/>
      <c r="BG18" s="87"/>
      <c r="BH18" s="87"/>
      <c r="BI18" s="87"/>
      <c r="BJ18" s="87"/>
      <c r="BK18" s="87"/>
      <c r="BL18" s="87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1:79" customFormat="1" ht="25.5" customHeight="1">
      <c r="B19" s="85" t="s">
        <v>54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N19" s="85" t="s">
        <v>55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26"/>
      <c r="AA19" s="90" t="s">
        <v>56</v>
      </c>
      <c r="AB19" s="90"/>
      <c r="AC19" s="90"/>
      <c r="AD19" s="90"/>
      <c r="AE19" s="90"/>
      <c r="AF19" s="90"/>
      <c r="AG19" s="90"/>
      <c r="AH19" s="90"/>
      <c r="AI19" s="90"/>
      <c r="AJ19" s="26"/>
      <c r="AK19" s="89" t="s">
        <v>57</v>
      </c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26"/>
      <c r="BE19" s="85" t="s">
        <v>58</v>
      </c>
      <c r="BF19" s="85"/>
      <c r="BG19" s="85"/>
      <c r="BH19" s="85"/>
      <c r="BI19" s="85"/>
      <c r="BJ19" s="85"/>
      <c r="BK19" s="85"/>
      <c r="BL19" s="8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117" t="s">
        <v>48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08">
        <v>8074155</v>
      </c>
      <c r="V21" s="108"/>
      <c r="W21" s="108"/>
      <c r="X21" s="108"/>
      <c r="Y21" s="108"/>
      <c r="Z21" s="108"/>
      <c r="AA21" s="108"/>
      <c r="AB21" s="108"/>
      <c r="AC21" s="108"/>
      <c r="AD21" s="108"/>
      <c r="AE21" s="109" t="s">
        <v>49</v>
      </c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8">
        <v>2302000</v>
      </c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97" t="s">
        <v>22</v>
      </c>
      <c r="BE21" s="97"/>
      <c r="BF21" s="97"/>
      <c r="BG21" s="97"/>
      <c r="BH21" s="97"/>
      <c r="BI21" s="97"/>
      <c r="BJ21" s="97"/>
      <c r="BK21" s="97"/>
      <c r="BL21" s="97"/>
    </row>
    <row r="22" spans="1:79" ht="24.95" customHeight="1">
      <c r="A22" s="97" t="s">
        <v>21</v>
      </c>
      <c r="B22" s="97"/>
      <c r="C22" s="97"/>
      <c r="D22" s="97"/>
      <c r="E22" s="97"/>
      <c r="F22" s="97"/>
      <c r="G22" s="97"/>
      <c r="H22" s="97"/>
      <c r="I22" s="108">
        <v>5772155</v>
      </c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97" t="s">
        <v>23</v>
      </c>
      <c r="U22" s="97"/>
      <c r="V22" s="97"/>
      <c r="W22" s="9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98" t="s">
        <v>36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</row>
    <row r="25" spans="1:79" ht="50.25" customHeight="1">
      <c r="A25" s="99" t="s">
        <v>105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97" t="s">
        <v>35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</row>
    <row r="28" spans="1:79" ht="27.75" customHeight="1">
      <c r="A28" s="100" t="s">
        <v>27</v>
      </c>
      <c r="B28" s="100"/>
      <c r="C28" s="100"/>
      <c r="D28" s="100"/>
      <c r="E28" s="100"/>
      <c r="F28" s="100"/>
      <c r="G28" s="110" t="s">
        <v>39</v>
      </c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2"/>
    </row>
    <row r="29" spans="1:79" ht="15.75" hidden="1">
      <c r="A29" s="64">
        <v>1</v>
      </c>
      <c r="B29" s="64"/>
      <c r="C29" s="64"/>
      <c r="D29" s="64"/>
      <c r="E29" s="64"/>
      <c r="F29" s="64"/>
      <c r="G29" s="110">
        <v>2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2"/>
    </row>
    <row r="30" spans="1:79" ht="10.5" hidden="1" customHeight="1">
      <c r="A30" s="58" t="s">
        <v>32</v>
      </c>
      <c r="B30" s="58"/>
      <c r="C30" s="58"/>
      <c r="D30" s="58"/>
      <c r="E30" s="58"/>
      <c r="F30" s="58"/>
      <c r="G30" s="74" t="s">
        <v>8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  <c r="CA30" s="1" t="s">
        <v>47</v>
      </c>
    </row>
    <row r="31" spans="1:79" ht="12.75" customHeight="1">
      <c r="A31" s="58">
        <v>1</v>
      </c>
      <c r="B31" s="58"/>
      <c r="C31" s="58"/>
      <c r="D31" s="58"/>
      <c r="E31" s="58"/>
      <c r="F31" s="58"/>
      <c r="G31" s="104" t="s">
        <v>61</v>
      </c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6"/>
      <c r="CA31" s="1" t="s">
        <v>46</v>
      </c>
    </row>
    <row r="32" spans="1:79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>
      <c r="A33" s="97" t="s">
        <v>37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</row>
    <row r="34" spans="1:79" ht="63" customHeight="1">
      <c r="A34" s="99" t="s">
        <v>103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5" spans="1:79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>
      <c r="A36" s="97" t="s">
        <v>38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</row>
    <row r="37" spans="1:79" ht="27.75" customHeight="1">
      <c r="A37" s="100" t="s">
        <v>27</v>
      </c>
      <c r="B37" s="100"/>
      <c r="C37" s="100"/>
      <c r="D37" s="100"/>
      <c r="E37" s="100"/>
      <c r="F37" s="100"/>
      <c r="G37" s="110" t="s">
        <v>24</v>
      </c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2"/>
    </row>
    <row r="38" spans="1:79" ht="15.75" hidden="1">
      <c r="A38" s="64">
        <v>1</v>
      </c>
      <c r="B38" s="64"/>
      <c r="C38" s="64"/>
      <c r="D38" s="64"/>
      <c r="E38" s="64"/>
      <c r="F38" s="64"/>
      <c r="G38" s="110">
        <v>2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</row>
    <row r="39" spans="1:79" ht="10.5" hidden="1" customHeight="1">
      <c r="A39" s="58" t="s">
        <v>7</v>
      </c>
      <c r="B39" s="58"/>
      <c r="C39" s="58"/>
      <c r="D39" s="58"/>
      <c r="E39" s="58"/>
      <c r="F39" s="58"/>
      <c r="G39" s="74" t="s">
        <v>8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  <c r="CA39" s="1" t="s">
        <v>12</v>
      </c>
    </row>
    <row r="40" spans="1:79" ht="16.5" customHeight="1">
      <c r="A40" s="58">
        <v>1</v>
      </c>
      <c r="B40" s="58"/>
      <c r="C40" s="58"/>
      <c r="D40" s="58"/>
      <c r="E40" s="58"/>
      <c r="F40" s="58"/>
      <c r="G40" s="91" t="s">
        <v>75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</row>
    <row r="41" spans="1:79" ht="15" customHeight="1">
      <c r="A41" s="58">
        <v>2</v>
      </c>
      <c r="B41" s="58"/>
      <c r="C41" s="58"/>
      <c r="D41" s="58"/>
      <c r="E41" s="58"/>
      <c r="F41" s="58"/>
      <c r="G41" s="94" t="s">
        <v>74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97" t="s">
        <v>40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113" t="s">
        <v>65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4" t="s">
        <v>27</v>
      </c>
      <c r="B45" s="64"/>
      <c r="C45" s="64"/>
      <c r="D45" s="65" t="s">
        <v>25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4" t="s">
        <v>28</v>
      </c>
      <c r="AD45" s="64"/>
      <c r="AE45" s="64"/>
      <c r="AF45" s="64"/>
      <c r="AG45" s="64"/>
      <c r="AH45" s="64"/>
      <c r="AI45" s="64"/>
      <c r="AJ45" s="64"/>
      <c r="AK45" s="64" t="s">
        <v>29</v>
      </c>
      <c r="AL45" s="64"/>
      <c r="AM45" s="64"/>
      <c r="AN45" s="64"/>
      <c r="AO45" s="64"/>
      <c r="AP45" s="64"/>
      <c r="AQ45" s="64"/>
      <c r="AR45" s="64"/>
      <c r="AS45" s="64" t="s">
        <v>26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4"/>
      <c r="B46" s="64"/>
      <c r="C46" s="64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4">
        <v>1</v>
      </c>
      <c r="B47" s="64"/>
      <c r="C47" s="64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58" t="s">
        <v>7</v>
      </c>
      <c r="B48" s="58"/>
      <c r="C48" s="58"/>
      <c r="D48" s="53" t="s">
        <v>8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77" t="s">
        <v>9</v>
      </c>
      <c r="AD48" s="77"/>
      <c r="AE48" s="77"/>
      <c r="AF48" s="77"/>
      <c r="AG48" s="77"/>
      <c r="AH48" s="77"/>
      <c r="AI48" s="77"/>
      <c r="AJ48" s="77"/>
      <c r="AK48" s="77" t="s">
        <v>10</v>
      </c>
      <c r="AL48" s="77"/>
      <c r="AM48" s="77"/>
      <c r="AN48" s="77"/>
      <c r="AO48" s="77"/>
      <c r="AP48" s="77"/>
      <c r="AQ48" s="77"/>
      <c r="AR48" s="77"/>
      <c r="AS48" s="40" t="s">
        <v>11</v>
      </c>
      <c r="AT48" s="77"/>
      <c r="AU48" s="77"/>
      <c r="AV48" s="77"/>
      <c r="AW48" s="77"/>
      <c r="AX48" s="77"/>
      <c r="AY48" s="77"/>
      <c r="AZ48" s="7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s="4" customFormat="1" ht="12.75" customHeight="1">
      <c r="A49" s="60">
        <v>1</v>
      </c>
      <c r="B49" s="60"/>
      <c r="C49" s="60"/>
      <c r="D49" s="71" t="s">
        <v>76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59">
        <v>0</v>
      </c>
      <c r="AD49" s="59"/>
      <c r="AE49" s="59"/>
      <c r="AF49" s="59"/>
      <c r="AG49" s="59"/>
      <c r="AH49" s="59"/>
      <c r="AI49" s="59"/>
      <c r="AJ49" s="59"/>
      <c r="AK49" s="59">
        <v>5772155</v>
      </c>
      <c r="AL49" s="59"/>
      <c r="AM49" s="59"/>
      <c r="AN49" s="59"/>
      <c r="AO49" s="59"/>
      <c r="AP49" s="59"/>
      <c r="AQ49" s="59"/>
      <c r="AR49" s="59"/>
      <c r="AS49" s="59">
        <f t="shared" ref="AS49:AS51" si="0">AC49+AK49</f>
        <v>5772155</v>
      </c>
      <c r="AT49" s="59"/>
      <c r="AU49" s="59"/>
      <c r="AV49" s="59"/>
      <c r="AW49" s="59"/>
      <c r="AX49" s="59"/>
      <c r="AY49" s="59"/>
      <c r="AZ49" s="59"/>
      <c r="BA49" s="19"/>
      <c r="BB49" s="20"/>
      <c r="BC49" s="20"/>
      <c r="BD49" s="20"/>
      <c r="BE49" s="20"/>
      <c r="BF49" s="20"/>
      <c r="BG49" s="20"/>
      <c r="BH49" s="20"/>
    </row>
    <row r="50" spans="1:79" s="4" customFormat="1" ht="12.75" customHeight="1">
      <c r="A50" s="60">
        <v>2</v>
      </c>
      <c r="B50" s="60"/>
      <c r="C50" s="60"/>
      <c r="D50" s="71" t="s">
        <v>77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59">
        <v>1475000</v>
      </c>
      <c r="AD50" s="59"/>
      <c r="AE50" s="59"/>
      <c r="AF50" s="59"/>
      <c r="AG50" s="59"/>
      <c r="AH50" s="59"/>
      <c r="AI50" s="59"/>
      <c r="AJ50" s="59"/>
      <c r="AK50" s="59">
        <v>0</v>
      </c>
      <c r="AL50" s="59"/>
      <c r="AM50" s="59"/>
      <c r="AN50" s="59"/>
      <c r="AO50" s="59"/>
      <c r="AP50" s="59"/>
      <c r="AQ50" s="59"/>
      <c r="AR50" s="59"/>
      <c r="AS50" s="59">
        <f t="shared" si="0"/>
        <v>1475000</v>
      </c>
      <c r="AT50" s="59"/>
      <c r="AU50" s="59"/>
      <c r="AV50" s="59"/>
      <c r="AW50" s="59"/>
      <c r="AX50" s="59"/>
      <c r="AY50" s="59"/>
      <c r="AZ50" s="59"/>
      <c r="BA50" s="19"/>
      <c r="BB50" s="20"/>
      <c r="BC50" s="20"/>
      <c r="BD50" s="20"/>
      <c r="BE50" s="20"/>
      <c r="BF50" s="20"/>
      <c r="BG50" s="20"/>
      <c r="BH50" s="20"/>
    </row>
    <row r="51" spans="1:79" s="4" customFormat="1" ht="16.5" customHeight="1">
      <c r="A51" s="60">
        <v>3</v>
      </c>
      <c r="B51" s="60"/>
      <c r="C51" s="60"/>
      <c r="D51" s="71" t="s">
        <v>78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59">
        <v>827000</v>
      </c>
      <c r="AD51" s="59"/>
      <c r="AE51" s="59"/>
      <c r="AF51" s="59"/>
      <c r="AG51" s="59"/>
      <c r="AH51" s="59"/>
      <c r="AI51" s="59"/>
      <c r="AJ51" s="59"/>
      <c r="AK51" s="59">
        <v>0</v>
      </c>
      <c r="AL51" s="59"/>
      <c r="AM51" s="59"/>
      <c r="AN51" s="59"/>
      <c r="AO51" s="59"/>
      <c r="AP51" s="59"/>
      <c r="AQ51" s="59"/>
      <c r="AR51" s="59"/>
      <c r="AS51" s="59">
        <f t="shared" si="0"/>
        <v>827000</v>
      </c>
      <c r="AT51" s="59"/>
      <c r="AU51" s="59"/>
      <c r="AV51" s="59"/>
      <c r="AW51" s="59"/>
      <c r="AX51" s="59"/>
      <c r="AY51" s="59"/>
      <c r="AZ51" s="59"/>
      <c r="BA51" s="19"/>
      <c r="BB51" s="20"/>
      <c r="BC51" s="20"/>
      <c r="BD51" s="20"/>
      <c r="BE51" s="20"/>
      <c r="BF51" s="20"/>
      <c r="BG51" s="20"/>
      <c r="BH51" s="20"/>
    </row>
    <row r="52" spans="1:79" s="4" customFormat="1">
      <c r="A52" s="60"/>
      <c r="B52" s="60"/>
      <c r="C52" s="60"/>
      <c r="D52" s="101" t="s">
        <v>62</v>
      </c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3"/>
      <c r="AC52" s="59">
        <f>AC51+AC50+AC49</f>
        <v>2302000</v>
      </c>
      <c r="AD52" s="59"/>
      <c r="AE52" s="59"/>
      <c r="AF52" s="59"/>
      <c r="AG52" s="59"/>
      <c r="AH52" s="59"/>
      <c r="AI52" s="59"/>
      <c r="AJ52" s="59"/>
      <c r="AK52" s="59">
        <f>AK51+AK50+AK49</f>
        <v>5772155</v>
      </c>
      <c r="AL52" s="59"/>
      <c r="AM52" s="59"/>
      <c r="AN52" s="59"/>
      <c r="AO52" s="59"/>
      <c r="AP52" s="59"/>
      <c r="AQ52" s="59"/>
      <c r="AR52" s="59"/>
      <c r="AS52" s="59">
        <f>AC52+AK52</f>
        <v>8074155</v>
      </c>
      <c r="AT52" s="59"/>
      <c r="AU52" s="59"/>
      <c r="AV52" s="59"/>
      <c r="AW52" s="59"/>
      <c r="AX52" s="59"/>
      <c r="AY52" s="59"/>
      <c r="AZ52" s="59"/>
      <c r="BA52" s="35"/>
      <c r="BB52" s="35"/>
      <c r="BC52" s="35"/>
      <c r="BD52" s="35"/>
      <c r="BE52" s="35"/>
      <c r="BF52" s="35"/>
      <c r="BG52" s="35"/>
      <c r="BH52" s="35"/>
      <c r="CA52" s="4" t="s">
        <v>14</v>
      </c>
    </row>
    <row r="54" spans="1:79" ht="15.75" customHeight="1">
      <c r="A54" s="98" t="s">
        <v>41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</row>
    <row r="55" spans="1:79" ht="15" customHeight="1">
      <c r="A55" s="113" t="s">
        <v>65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64" t="s">
        <v>27</v>
      </c>
      <c r="B56" s="64"/>
      <c r="C56" s="64"/>
      <c r="D56" s="65" t="s">
        <v>33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64" t="s">
        <v>28</v>
      </c>
      <c r="AC56" s="64"/>
      <c r="AD56" s="64"/>
      <c r="AE56" s="64"/>
      <c r="AF56" s="64"/>
      <c r="AG56" s="64"/>
      <c r="AH56" s="64"/>
      <c r="AI56" s="64"/>
      <c r="AJ56" s="64" t="s">
        <v>29</v>
      </c>
      <c r="AK56" s="64"/>
      <c r="AL56" s="64"/>
      <c r="AM56" s="64"/>
      <c r="AN56" s="64"/>
      <c r="AO56" s="64"/>
      <c r="AP56" s="64"/>
      <c r="AQ56" s="64"/>
      <c r="AR56" s="64" t="s">
        <v>26</v>
      </c>
      <c r="AS56" s="64"/>
      <c r="AT56" s="64"/>
      <c r="AU56" s="64"/>
      <c r="AV56" s="64"/>
      <c r="AW56" s="64"/>
      <c r="AX56" s="64"/>
      <c r="AY56" s="64"/>
    </row>
    <row r="57" spans="1:79" ht="29.1" customHeight="1">
      <c r="A57" s="64"/>
      <c r="B57" s="64"/>
      <c r="C57" s="64"/>
      <c r="D57" s="68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</row>
    <row r="58" spans="1:79" ht="15.75" customHeight="1">
      <c r="A58" s="64">
        <v>1</v>
      </c>
      <c r="B58" s="64"/>
      <c r="C58" s="64"/>
      <c r="D58" s="78">
        <v>2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64">
        <v>3</v>
      </c>
      <c r="AC58" s="64"/>
      <c r="AD58" s="64"/>
      <c r="AE58" s="64"/>
      <c r="AF58" s="64"/>
      <c r="AG58" s="64"/>
      <c r="AH58" s="64"/>
      <c r="AI58" s="64"/>
      <c r="AJ58" s="64">
        <v>4</v>
      </c>
      <c r="AK58" s="64"/>
      <c r="AL58" s="64"/>
      <c r="AM58" s="64"/>
      <c r="AN58" s="64"/>
      <c r="AO58" s="64"/>
      <c r="AP58" s="64"/>
      <c r="AQ58" s="64"/>
      <c r="AR58" s="64">
        <v>5</v>
      </c>
      <c r="AS58" s="64"/>
      <c r="AT58" s="64"/>
      <c r="AU58" s="64"/>
      <c r="AV58" s="64"/>
      <c r="AW58" s="64"/>
      <c r="AX58" s="64"/>
      <c r="AY58" s="64"/>
    </row>
    <row r="59" spans="1:79" ht="12.75" hidden="1" customHeight="1">
      <c r="A59" s="58" t="s">
        <v>7</v>
      </c>
      <c r="B59" s="58"/>
      <c r="C59" s="58"/>
      <c r="D59" s="74" t="s">
        <v>8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77" t="s">
        <v>9</v>
      </c>
      <c r="AC59" s="77"/>
      <c r="AD59" s="77"/>
      <c r="AE59" s="77"/>
      <c r="AF59" s="77"/>
      <c r="AG59" s="77"/>
      <c r="AH59" s="77"/>
      <c r="AI59" s="77"/>
      <c r="AJ59" s="77" t="s">
        <v>10</v>
      </c>
      <c r="AK59" s="77"/>
      <c r="AL59" s="77"/>
      <c r="AM59" s="77"/>
      <c r="AN59" s="77"/>
      <c r="AO59" s="77"/>
      <c r="AP59" s="77"/>
      <c r="AQ59" s="77"/>
      <c r="AR59" s="77" t="s">
        <v>11</v>
      </c>
      <c r="AS59" s="77"/>
      <c r="AT59" s="77"/>
      <c r="AU59" s="77"/>
      <c r="AV59" s="77"/>
      <c r="AW59" s="77"/>
      <c r="AX59" s="77"/>
      <c r="AY59" s="77"/>
      <c r="CA59" s="1" t="s">
        <v>15</v>
      </c>
    </row>
    <row r="60" spans="1:79" ht="38.25" customHeight="1">
      <c r="A60" s="58">
        <v>1</v>
      </c>
      <c r="B60" s="58"/>
      <c r="C60" s="58"/>
      <c r="D60" s="104" t="s">
        <v>79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6"/>
      <c r="AB60" s="46">
        <v>2302000</v>
      </c>
      <c r="AC60" s="46"/>
      <c r="AD60" s="46"/>
      <c r="AE60" s="46"/>
      <c r="AF60" s="46"/>
      <c r="AG60" s="46"/>
      <c r="AH60" s="46"/>
      <c r="AI60" s="46"/>
      <c r="AJ60" s="46">
        <v>5772155</v>
      </c>
      <c r="AK60" s="46"/>
      <c r="AL60" s="46"/>
      <c r="AM60" s="46"/>
      <c r="AN60" s="46"/>
      <c r="AO60" s="46"/>
      <c r="AP60" s="46"/>
      <c r="AQ60" s="46"/>
      <c r="AR60" s="46">
        <f>AJ60+AB60</f>
        <v>8074155</v>
      </c>
      <c r="AS60" s="46"/>
      <c r="AT60" s="46"/>
      <c r="AU60" s="46"/>
      <c r="AV60" s="46"/>
      <c r="AW60" s="46"/>
      <c r="AX60" s="46"/>
      <c r="AY60" s="46"/>
      <c r="CA60" s="1" t="s">
        <v>16</v>
      </c>
    </row>
    <row r="61" spans="1:79" s="4" customFormat="1" ht="12.75" customHeight="1">
      <c r="A61" s="60"/>
      <c r="B61" s="60"/>
      <c r="C61" s="60"/>
      <c r="D61" s="61" t="s">
        <v>26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59">
        <f>AB60</f>
        <v>2302000</v>
      </c>
      <c r="AC61" s="59"/>
      <c r="AD61" s="59"/>
      <c r="AE61" s="59"/>
      <c r="AF61" s="59"/>
      <c r="AG61" s="59"/>
      <c r="AH61" s="59"/>
      <c r="AI61" s="59"/>
      <c r="AJ61" s="59">
        <f>AJ60</f>
        <v>5772155</v>
      </c>
      <c r="AK61" s="59"/>
      <c r="AL61" s="59"/>
      <c r="AM61" s="59"/>
      <c r="AN61" s="59"/>
      <c r="AO61" s="59"/>
      <c r="AP61" s="59"/>
      <c r="AQ61" s="59"/>
      <c r="AR61" s="59">
        <f>AB61+AJ61</f>
        <v>8074155</v>
      </c>
      <c r="AS61" s="59"/>
      <c r="AT61" s="59"/>
      <c r="AU61" s="59"/>
      <c r="AV61" s="59"/>
      <c r="AW61" s="59"/>
      <c r="AX61" s="59"/>
      <c r="AY61" s="59"/>
    </row>
    <row r="63" spans="1:79" ht="15.75" customHeight="1">
      <c r="A63" s="97" t="s">
        <v>42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</row>
    <row r="64" spans="1:79" ht="30" customHeight="1">
      <c r="A64" s="64" t="s">
        <v>27</v>
      </c>
      <c r="B64" s="64"/>
      <c r="C64" s="64"/>
      <c r="D64" s="64"/>
      <c r="E64" s="64"/>
      <c r="F64" s="64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64" t="s">
        <v>3</v>
      </c>
      <c r="AA64" s="64"/>
      <c r="AB64" s="64"/>
      <c r="AC64" s="64"/>
      <c r="AD64" s="64"/>
      <c r="AE64" s="64" t="s">
        <v>2</v>
      </c>
      <c r="AF64" s="64"/>
      <c r="AG64" s="64"/>
      <c r="AH64" s="64"/>
      <c r="AI64" s="64"/>
      <c r="AJ64" s="64"/>
      <c r="AK64" s="64"/>
      <c r="AL64" s="64"/>
      <c r="AM64" s="64"/>
      <c r="AN64" s="64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64">
        <v>1</v>
      </c>
      <c r="B65" s="64"/>
      <c r="C65" s="64"/>
      <c r="D65" s="64"/>
      <c r="E65" s="64"/>
      <c r="F65" s="64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64">
        <v>3</v>
      </c>
      <c r="AA65" s="64"/>
      <c r="AB65" s="64"/>
      <c r="AC65" s="64"/>
      <c r="AD65" s="64"/>
      <c r="AE65" s="64">
        <v>4</v>
      </c>
      <c r="AF65" s="64"/>
      <c r="AG65" s="64"/>
      <c r="AH65" s="64"/>
      <c r="AI65" s="64"/>
      <c r="AJ65" s="64"/>
      <c r="AK65" s="64"/>
      <c r="AL65" s="64"/>
      <c r="AM65" s="64"/>
      <c r="AN65" s="64"/>
      <c r="AO65" s="64">
        <v>5</v>
      </c>
      <c r="AP65" s="64"/>
      <c r="AQ65" s="64"/>
      <c r="AR65" s="64"/>
      <c r="AS65" s="64"/>
      <c r="AT65" s="64"/>
      <c r="AU65" s="64"/>
      <c r="AV65" s="64"/>
      <c r="AW65" s="64">
        <v>6</v>
      </c>
      <c r="AX65" s="64"/>
      <c r="AY65" s="64"/>
      <c r="AZ65" s="64"/>
      <c r="BA65" s="64"/>
      <c r="BB65" s="64"/>
      <c r="BC65" s="64"/>
      <c r="BD65" s="64"/>
      <c r="BE65" s="64">
        <v>7</v>
      </c>
      <c r="BF65" s="64"/>
      <c r="BG65" s="64"/>
      <c r="BH65" s="64"/>
      <c r="BI65" s="64"/>
      <c r="BJ65" s="64"/>
      <c r="BK65" s="64"/>
      <c r="BL65" s="64"/>
    </row>
    <row r="66" spans="1:79" ht="12.75" hidden="1" customHeight="1">
      <c r="A66" s="58" t="s">
        <v>32</v>
      </c>
      <c r="B66" s="58"/>
      <c r="C66" s="58"/>
      <c r="D66" s="58"/>
      <c r="E66" s="58"/>
      <c r="F66" s="58"/>
      <c r="G66" s="74" t="s">
        <v>8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58" t="s">
        <v>18</v>
      </c>
      <c r="AA66" s="58"/>
      <c r="AB66" s="58"/>
      <c r="AC66" s="58"/>
      <c r="AD66" s="58"/>
      <c r="AE66" s="126" t="s">
        <v>31</v>
      </c>
      <c r="AF66" s="126"/>
      <c r="AG66" s="126"/>
      <c r="AH66" s="126"/>
      <c r="AI66" s="126"/>
      <c r="AJ66" s="126"/>
      <c r="AK66" s="126"/>
      <c r="AL66" s="126"/>
      <c r="AM66" s="126"/>
      <c r="AN66" s="74"/>
      <c r="AO66" s="77" t="s">
        <v>9</v>
      </c>
      <c r="AP66" s="77"/>
      <c r="AQ66" s="77"/>
      <c r="AR66" s="77"/>
      <c r="AS66" s="77"/>
      <c r="AT66" s="77"/>
      <c r="AU66" s="77"/>
      <c r="AV66" s="77"/>
      <c r="AW66" s="77" t="s">
        <v>30</v>
      </c>
      <c r="AX66" s="77"/>
      <c r="AY66" s="77"/>
      <c r="AZ66" s="77"/>
      <c r="BA66" s="77"/>
      <c r="BB66" s="77"/>
      <c r="BC66" s="77"/>
      <c r="BD66" s="77"/>
      <c r="BE66" s="77" t="s">
        <v>11</v>
      </c>
      <c r="BF66" s="77"/>
      <c r="BG66" s="77"/>
      <c r="BH66" s="77"/>
      <c r="BI66" s="77"/>
      <c r="BJ66" s="77"/>
      <c r="BK66" s="77"/>
      <c r="BL66" s="77"/>
      <c r="CA66" s="1" t="s">
        <v>17</v>
      </c>
    </row>
    <row r="67" spans="1:79" ht="30.75" customHeight="1">
      <c r="A67" s="58"/>
      <c r="B67" s="58"/>
      <c r="C67" s="58"/>
      <c r="D67" s="58"/>
      <c r="E67" s="58"/>
      <c r="F67" s="58"/>
      <c r="G67" s="50" t="s">
        <v>95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40"/>
      <c r="AA67" s="40"/>
      <c r="AB67" s="40"/>
      <c r="AC67" s="40"/>
      <c r="AD67" s="40"/>
      <c r="AE67" s="56"/>
      <c r="AF67" s="56"/>
      <c r="AG67" s="56"/>
      <c r="AH67" s="56"/>
      <c r="AI67" s="56"/>
      <c r="AJ67" s="56"/>
      <c r="AK67" s="56"/>
      <c r="AL67" s="56"/>
      <c r="AM67" s="56"/>
      <c r="AN67" s="57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</row>
    <row r="68" spans="1:79" ht="12.75" customHeight="1">
      <c r="A68" s="58"/>
      <c r="B68" s="58"/>
      <c r="C68" s="58"/>
      <c r="D68" s="58"/>
      <c r="E68" s="58"/>
      <c r="F68" s="58"/>
      <c r="G68" s="53" t="s">
        <v>80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40" t="s">
        <v>99</v>
      </c>
      <c r="AA68" s="40"/>
      <c r="AB68" s="40"/>
      <c r="AC68" s="40"/>
      <c r="AD68" s="40"/>
      <c r="AE68" s="40" t="s">
        <v>100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6">
        <v>1475000</v>
      </c>
      <c r="AP68" s="46"/>
      <c r="AQ68" s="46"/>
      <c r="AR68" s="46"/>
      <c r="AS68" s="46"/>
      <c r="AT68" s="46"/>
      <c r="AU68" s="46"/>
      <c r="AV68" s="46"/>
      <c r="AW68" s="46">
        <v>5772155</v>
      </c>
      <c r="AX68" s="46"/>
      <c r="AY68" s="46"/>
      <c r="AZ68" s="46"/>
      <c r="BA68" s="46"/>
      <c r="BB68" s="46"/>
      <c r="BC68" s="46"/>
      <c r="BD68" s="46"/>
      <c r="BE68" s="46">
        <f>AW68+AO68</f>
        <v>7247155</v>
      </c>
      <c r="BF68" s="46"/>
      <c r="BG68" s="46"/>
      <c r="BH68" s="46"/>
      <c r="BI68" s="46"/>
      <c r="BJ68" s="46"/>
      <c r="BK68" s="46"/>
      <c r="BL68" s="46"/>
    </row>
    <row r="69" spans="1:79" ht="31.5" customHeight="1">
      <c r="A69" s="58">
        <v>1</v>
      </c>
      <c r="B69" s="58"/>
      <c r="C69" s="58"/>
      <c r="D69" s="58"/>
      <c r="E69" s="58"/>
      <c r="F69" s="58"/>
      <c r="G69" s="53" t="s">
        <v>101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40" t="s">
        <v>81</v>
      </c>
      <c r="AA69" s="40"/>
      <c r="AB69" s="40"/>
      <c r="AC69" s="40"/>
      <c r="AD69" s="40"/>
      <c r="AE69" s="40" t="s">
        <v>82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46">
        <v>30</v>
      </c>
      <c r="AP69" s="46"/>
      <c r="AQ69" s="46"/>
      <c r="AR69" s="46"/>
      <c r="AS69" s="46"/>
      <c r="AT69" s="46"/>
      <c r="AU69" s="46"/>
      <c r="AV69" s="46"/>
      <c r="AW69" s="46">
        <v>272</v>
      </c>
      <c r="AX69" s="46"/>
      <c r="AY69" s="46"/>
      <c r="AZ69" s="46"/>
      <c r="BA69" s="46"/>
      <c r="BB69" s="46"/>
      <c r="BC69" s="46"/>
      <c r="BD69" s="46"/>
      <c r="BE69" s="46">
        <f>AW69+AO69</f>
        <v>302</v>
      </c>
      <c r="BF69" s="46"/>
      <c r="BG69" s="46"/>
      <c r="BH69" s="46"/>
      <c r="BI69" s="46"/>
      <c r="BJ69" s="46"/>
      <c r="BK69" s="46"/>
      <c r="BL69" s="46"/>
    </row>
    <row r="70" spans="1:79" ht="12.75" customHeight="1">
      <c r="A70" s="58"/>
      <c r="B70" s="58"/>
      <c r="C70" s="58"/>
      <c r="D70" s="58"/>
      <c r="E70" s="58"/>
      <c r="F70" s="58"/>
      <c r="G70" s="50" t="s">
        <v>96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1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</row>
    <row r="71" spans="1:79" ht="34.5" customHeight="1">
      <c r="A71" s="58">
        <v>2</v>
      </c>
      <c r="B71" s="58"/>
      <c r="C71" s="58"/>
      <c r="D71" s="58"/>
      <c r="E71" s="58"/>
      <c r="F71" s="58"/>
      <c r="G71" s="53" t="s">
        <v>84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40" t="s">
        <v>81</v>
      </c>
      <c r="AA71" s="40"/>
      <c r="AB71" s="40"/>
      <c r="AC71" s="40"/>
      <c r="AD71" s="40"/>
      <c r="AE71" s="40" t="s">
        <v>82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46">
        <v>5</v>
      </c>
      <c r="AP71" s="46"/>
      <c r="AQ71" s="46"/>
      <c r="AR71" s="46"/>
      <c r="AS71" s="46"/>
      <c r="AT71" s="46"/>
      <c r="AU71" s="46"/>
      <c r="AV71" s="46"/>
      <c r="AW71" s="46">
        <v>10.526</v>
      </c>
      <c r="AX71" s="46"/>
      <c r="AY71" s="46"/>
      <c r="AZ71" s="46"/>
      <c r="BA71" s="46"/>
      <c r="BB71" s="46"/>
      <c r="BC71" s="46"/>
      <c r="BD71" s="46"/>
      <c r="BE71" s="46">
        <f>AW71+AO71</f>
        <v>15.526</v>
      </c>
      <c r="BF71" s="46"/>
      <c r="BG71" s="46"/>
      <c r="BH71" s="46"/>
      <c r="BI71" s="46"/>
      <c r="BJ71" s="46"/>
      <c r="BK71" s="46"/>
      <c r="BL71" s="46"/>
    </row>
    <row r="72" spans="1:79" ht="12.75" customHeight="1">
      <c r="A72" s="58"/>
      <c r="B72" s="58"/>
      <c r="C72" s="58"/>
      <c r="D72" s="58"/>
      <c r="E72" s="58"/>
      <c r="F72" s="58"/>
      <c r="G72" s="47" t="s">
        <v>97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1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</row>
    <row r="73" spans="1:79" ht="31.5" customHeight="1">
      <c r="A73" s="58">
        <v>3</v>
      </c>
      <c r="B73" s="58"/>
      <c r="C73" s="58"/>
      <c r="D73" s="58"/>
      <c r="E73" s="58"/>
      <c r="F73" s="58"/>
      <c r="G73" s="53" t="s">
        <v>86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40" t="s">
        <v>99</v>
      </c>
      <c r="AA73" s="40"/>
      <c r="AB73" s="40"/>
      <c r="AC73" s="40"/>
      <c r="AD73" s="40"/>
      <c r="AE73" s="40" t="s">
        <v>87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46">
        <v>500</v>
      </c>
      <c r="AP73" s="46"/>
      <c r="AQ73" s="46"/>
      <c r="AR73" s="46"/>
      <c r="AS73" s="46"/>
      <c r="AT73" s="46"/>
      <c r="AU73" s="46"/>
      <c r="AV73" s="46"/>
      <c r="AW73" s="46">
        <v>585</v>
      </c>
      <c r="AX73" s="46"/>
      <c r="AY73" s="46"/>
      <c r="AZ73" s="46"/>
      <c r="BA73" s="46"/>
      <c r="BB73" s="46"/>
      <c r="BC73" s="46"/>
      <c r="BD73" s="46"/>
      <c r="BE73" s="46">
        <f>AW73+AO73</f>
        <v>1085</v>
      </c>
      <c r="BF73" s="46"/>
      <c r="BG73" s="46"/>
      <c r="BH73" s="46"/>
      <c r="BI73" s="46"/>
      <c r="BJ73" s="46"/>
      <c r="BK73" s="46"/>
      <c r="BL73" s="46"/>
    </row>
    <row r="74" spans="1:79" ht="12.75" customHeight="1">
      <c r="A74" s="58"/>
      <c r="B74" s="58"/>
      <c r="C74" s="58"/>
      <c r="D74" s="58"/>
      <c r="E74" s="58"/>
      <c r="F74" s="58"/>
      <c r="G74" s="43" t="s">
        <v>98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1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</row>
    <row r="75" spans="1:79" ht="45.75" customHeight="1">
      <c r="A75" s="58">
        <v>4</v>
      </c>
      <c r="B75" s="58"/>
      <c r="C75" s="58"/>
      <c r="D75" s="58"/>
      <c r="E75" s="58"/>
      <c r="F75" s="58"/>
      <c r="G75" s="37" t="s">
        <v>89</v>
      </c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9"/>
      <c r="Z75" s="40" t="s">
        <v>90</v>
      </c>
      <c r="AA75" s="40"/>
      <c r="AB75" s="40"/>
      <c r="AC75" s="40"/>
      <c r="AD75" s="40"/>
      <c r="AE75" s="40" t="s">
        <v>87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46">
        <v>60</v>
      </c>
      <c r="AP75" s="46"/>
      <c r="AQ75" s="46"/>
      <c r="AR75" s="46"/>
      <c r="AS75" s="46"/>
      <c r="AT75" s="46"/>
      <c r="AU75" s="46"/>
      <c r="AV75" s="46"/>
      <c r="AW75" s="46">
        <v>5</v>
      </c>
      <c r="AX75" s="46"/>
      <c r="AY75" s="46"/>
      <c r="AZ75" s="46"/>
      <c r="BA75" s="46"/>
      <c r="BB75" s="46"/>
      <c r="BC75" s="46"/>
      <c r="BD75" s="46"/>
      <c r="BE75" s="46">
        <v>65</v>
      </c>
      <c r="BF75" s="46"/>
      <c r="BG75" s="46"/>
      <c r="BH75" s="46"/>
      <c r="BI75" s="46"/>
      <c r="BJ75" s="46"/>
      <c r="BK75" s="46"/>
      <c r="BL75" s="46"/>
    </row>
    <row r="76" spans="1:79" ht="12.75" customHeight="1">
      <c r="A76" s="58"/>
      <c r="B76" s="58"/>
      <c r="C76" s="58"/>
      <c r="D76" s="58"/>
      <c r="E76" s="58"/>
      <c r="F76" s="58"/>
      <c r="G76" s="50" t="s">
        <v>91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1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79" ht="12.75" customHeight="1">
      <c r="A77" s="58">
        <v>5</v>
      </c>
      <c r="B77" s="58"/>
      <c r="C77" s="58"/>
      <c r="D77" s="58"/>
      <c r="E77" s="58"/>
      <c r="F77" s="58"/>
      <c r="G77" s="53" t="s">
        <v>80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40" t="s">
        <v>99</v>
      </c>
      <c r="AA77" s="40"/>
      <c r="AB77" s="40"/>
      <c r="AC77" s="40"/>
      <c r="AD77" s="40"/>
      <c r="AE77" s="40" t="s">
        <v>100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46">
        <v>827000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827000</v>
      </c>
      <c r="BF77" s="46"/>
      <c r="BG77" s="46"/>
      <c r="BH77" s="46"/>
      <c r="BI77" s="46"/>
      <c r="BJ77" s="46"/>
      <c r="BK77" s="46"/>
      <c r="BL77" s="46"/>
    </row>
    <row r="78" spans="1:79" ht="12.75" customHeight="1">
      <c r="A78" s="58"/>
      <c r="B78" s="58"/>
      <c r="C78" s="58"/>
      <c r="D78" s="58"/>
      <c r="E78" s="58"/>
      <c r="F78" s="58"/>
      <c r="G78" s="50" t="s">
        <v>83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1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79" spans="1:79" ht="36.75" customHeight="1">
      <c r="A79" s="58">
        <v>6</v>
      </c>
      <c r="B79" s="58"/>
      <c r="C79" s="58"/>
      <c r="D79" s="58"/>
      <c r="E79" s="58"/>
      <c r="F79" s="58"/>
      <c r="G79" s="37" t="s">
        <v>92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9"/>
      <c r="Z79" s="40" t="s">
        <v>81</v>
      </c>
      <c r="AA79" s="40"/>
      <c r="AB79" s="40"/>
      <c r="AC79" s="40"/>
      <c r="AD79" s="40"/>
      <c r="AE79" s="40" t="s">
        <v>102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46">
        <v>711.6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v>711.6</v>
      </c>
      <c r="BF79" s="46"/>
      <c r="BG79" s="46"/>
      <c r="BH79" s="46"/>
      <c r="BI79" s="46"/>
      <c r="BJ79" s="46"/>
      <c r="BK79" s="46"/>
      <c r="BL79" s="46"/>
    </row>
    <row r="80" spans="1:79" ht="12.75" customHeight="1">
      <c r="A80" s="58"/>
      <c r="B80" s="58"/>
      <c r="C80" s="58"/>
      <c r="D80" s="58"/>
      <c r="E80" s="58"/>
      <c r="F80" s="58"/>
      <c r="G80" s="47" t="s">
        <v>85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1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31.5" customHeight="1">
      <c r="A81" s="58">
        <v>7</v>
      </c>
      <c r="B81" s="58"/>
      <c r="C81" s="58"/>
      <c r="D81" s="58"/>
      <c r="E81" s="58"/>
      <c r="F81" s="58"/>
      <c r="G81" s="37" t="s">
        <v>93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9"/>
      <c r="Z81" s="40" t="s">
        <v>87</v>
      </c>
      <c r="AA81" s="40"/>
      <c r="AB81" s="40"/>
      <c r="AC81" s="40"/>
      <c r="AD81" s="40"/>
      <c r="AE81" s="40" t="s">
        <v>87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46">
        <v>1443</v>
      </c>
      <c r="AP81" s="46"/>
      <c r="AQ81" s="46"/>
      <c r="AR81" s="46"/>
      <c r="AS81" s="46"/>
      <c r="AT81" s="46"/>
      <c r="AU81" s="46"/>
      <c r="AV81" s="46"/>
      <c r="AW81" s="46">
        <v>0</v>
      </c>
      <c r="AX81" s="46"/>
      <c r="AY81" s="46"/>
      <c r="AZ81" s="46"/>
      <c r="BA81" s="46"/>
      <c r="BB81" s="46"/>
      <c r="BC81" s="46"/>
      <c r="BD81" s="46"/>
      <c r="BE81" s="46">
        <v>1443</v>
      </c>
      <c r="BF81" s="46"/>
      <c r="BG81" s="46"/>
      <c r="BH81" s="46"/>
      <c r="BI81" s="46"/>
      <c r="BJ81" s="46"/>
      <c r="BK81" s="46"/>
      <c r="BL81" s="46"/>
    </row>
    <row r="82" spans="1:64" ht="12.75" customHeight="1">
      <c r="A82" s="58"/>
      <c r="B82" s="58"/>
      <c r="C82" s="58"/>
      <c r="D82" s="58"/>
      <c r="E82" s="58"/>
      <c r="F82" s="58"/>
      <c r="G82" s="43" t="s">
        <v>88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1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34.5" customHeight="1">
      <c r="A83" s="58">
        <v>8</v>
      </c>
      <c r="B83" s="58"/>
      <c r="C83" s="58"/>
      <c r="D83" s="58"/>
      <c r="E83" s="58"/>
      <c r="F83" s="58"/>
      <c r="G83" s="37" t="s">
        <v>94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9"/>
      <c r="Z83" s="40" t="s">
        <v>90</v>
      </c>
      <c r="AA83" s="40"/>
      <c r="AB83" s="40"/>
      <c r="AC83" s="40"/>
      <c r="AD83" s="40"/>
      <c r="AE83" s="40" t="s">
        <v>87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42">
        <v>12.3</v>
      </c>
      <c r="AP83" s="42"/>
      <c r="AQ83" s="42"/>
      <c r="AR83" s="42"/>
      <c r="AS83" s="42"/>
      <c r="AT83" s="42"/>
      <c r="AU83" s="42"/>
      <c r="AV83" s="42"/>
      <c r="AW83" s="42" t="s">
        <v>104</v>
      </c>
      <c r="AX83" s="42"/>
      <c r="AY83" s="42"/>
      <c r="AZ83" s="42"/>
      <c r="BA83" s="42"/>
      <c r="BB83" s="42"/>
      <c r="BC83" s="42"/>
      <c r="BD83" s="42"/>
      <c r="BE83" s="42">
        <v>12.3</v>
      </c>
      <c r="BF83" s="42"/>
      <c r="BG83" s="42"/>
      <c r="BH83" s="42"/>
      <c r="BI83" s="42"/>
      <c r="BJ83" s="42"/>
      <c r="BK83" s="42"/>
      <c r="BL83" s="42"/>
    </row>
    <row r="84" spans="1:64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>
      <c r="A86" s="122" t="s">
        <v>106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5"/>
      <c r="AO86" s="124" t="s">
        <v>107</v>
      </c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</row>
    <row r="87" spans="1:64">
      <c r="W87" s="118" t="s">
        <v>6</v>
      </c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O87" s="118" t="s">
        <v>50</v>
      </c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</row>
    <row r="88" spans="1:64" ht="15.75" customHeight="1">
      <c r="A88" s="125" t="s">
        <v>4</v>
      </c>
      <c r="B88" s="125"/>
      <c r="C88" s="125"/>
      <c r="D88" s="125"/>
      <c r="E88" s="125"/>
      <c r="F88" s="125"/>
    </row>
    <row r="89" spans="1:64">
      <c r="A89" s="119" t="s">
        <v>109</v>
      </c>
      <c r="B89" s="120"/>
      <c r="C89" s="120"/>
      <c r="D89" s="120"/>
      <c r="E89" s="120"/>
      <c r="F89" s="120"/>
      <c r="G89" s="120"/>
      <c r="H89" s="120"/>
    </row>
    <row r="90" spans="1:64">
      <c r="A90" s="118" t="s">
        <v>44</v>
      </c>
      <c r="B90" s="118"/>
      <c r="C90" s="118"/>
      <c r="D90" s="118"/>
      <c r="E90" s="118"/>
      <c r="F90" s="118"/>
      <c r="G90" s="118"/>
      <c r="H90" s="118"/>
      <c r="I90" s="17"/>
      <c r="J90" s="17"/>
      <c r="K90" s="17"/>
      <c r="L90" s="17"/>
      <c r="M90" s="17"/>
      <c r="N90" s="17"/>
      <c r="O90" s="17"/>
      <c r="P90" s="17"/>
      <c r="Q90" s="17"/>
    </row>
    <row r="91" spans="1:64">
      <c r="A91" s="22" t="s">
        <v>45</v>
      </c>
    </row>
  </sheetData>
  <mergeCells count="275">
    <mergeCell ref="A90:H90"/>
    <mergeCell ref="A89:H89"/>
    <mergeCell ref="A66:F66"/>
    <mergeCell ref="Z66:AD66"/>
    <mergeCell ref="A55:AY55"/>
    <mergeCell ref="A39:F39"/>
    <mergeCell ref="A9:BL9"/>
    <mergeCell ref="A10:BL10"/>
    <mergeCell ref="A31:F31"/>
    <mergeCell ref="G31:BL31"/>
    <mergeCell ref="A56:C57"/>
    <mergeCell ref="D58:AA58"/>
    <mergeCell ref="AB58:AI58"/>
    <mergeCell ref="AJ56:AQ57"/>
    <mergeCell ref="AR56:AY57"/>
    <mergeCell ref="A86:V86"/>
    <mergeCell ref="W86:AM86"/>
    <mergeCell ref="AO86:BG86"/>
    <mergeCell ref="A88:F88"/>
    <mergeCell ref="W87:AM87"/>
    <mergeCell ref="AE66:AN66"/>
    <mergeCell ref="AO87:BG87"/>
    <mergeCell ref="G66:Y66"/>
    <mergeCell ref="AO65:AV65"/>
    <mergeCell ref="AO2:BL2"/>
    <mergeCell ref="AO3:BL3"/>
    <mergeCell ref="AO6:BF6"/>
    <mergeCell ref="AO4:BL4"/>
    <mergeCell ref="AO5:BL5"/>
    <mergeCell ref="A65:F65"/>
    <mergeCell ref="A63:BL63"/>
    <mergeCell ref="A64:F64"/>
    <mergeCell ref="AE64:AN64"/>
    <mergeCell ref="Z64:AD64"/>
    <mergeCell ref="A36:BL36"/>
    <mergeCell ref="A37:F37"/>
    <mergeCell ref="G37:BL37"/>
    <mergeCell ref="A38:F38"/>
    <mergeCell ref="A21:T21"/>
    <mergeCell ref="AS21:BC21"/>
    <mergeCell ref="BD21:BL21"/>
    <mergeCell ref="T22:W22"/>
    <mergeCell ref="A22:H22"/>
    <mergeCell ref="I22:S22"/>
    <mergeCell ref="A34:BL34"/>
    <mergeCell ref="G38:BL38"/>
    <mergeCell ref="AE65:AN65"/>
    <mergeCell ref="G65:Y65"/>
    <mergeCell ref="Z65:AD65"/>
    <mergeCell ref="AO1:BL1"/>
    <mergeCell ref="A54:BL54"/>
    <mergeCell ref="A52:C52"/>
    <mergeCell ref="U21:AD21"/>
    <mergeCell ref="AE21:AR21"/>
    <mergeCell ref="AK52:AR52"/>
    <mergeCell ref="AS52:AZ52"/>
    <mergeCell ref="G28:BL28"/>
    <mergeCell ref="A29:F29"/>
    <mergeCell ref="G29:BL29"/>
    <mergeCell ref="A33:BL33"/>
    <mergeCell ref="B12:L12"/>
    <mergeCell ref="B13:L13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45:C46"/>
    <mergeCell ref="A44:AZ44"/>
    <mergeCell ref="G39:BL39"/>
    <mergeCell ref="A24:BL24"/>
    <mergeCell ref="A25:BL25"/>
    <mergeCell ref="A27:BL27"/>
    <mergeCell ref="A30:F30"/>
    <mergeCell ref="G30:BL30"/>
    <mergeCell ref="A28:F28"/>
    <mergeCell ref="BE66:BL66"/>
    <mergeCell ref="AW67:BD67"/>
    <mergeCell ref="BE67:BL67"/>
    <mergeCell ref="AS48:AZ48"/>
    <mergeCell ref="AS47:AZ47"/>
    <mergeCell ref="A47:C47"/>
    <mergeCell ref="A48:C48"/>
    <mergeCell ref="AC52:AJ52"/>
    <mergeCell ref="D52:AB52"/>
    <mergeCell ref="AK47:AR47"/>
    <mergeCell ref="AK48:AR48"/>
    <mergeCell ref="BE64:BL64"/>
    <mergeCell ref="A60:C60"/>
    <mergeCell ref="D60:AA60"/>
    <mergeCell ref="AB60:AI60"/>
    <mergeCell ref="AJ60:AQ60"/>
    <mergeCell ref="AR60:AY60"/>
    <mergeCell ref="G40:BL40"/>
    <mergeCell ref="G41:BL41"/>
    <mergeCell ref="A49:C49"/>
    <mergeCell ref="A40:F40"/>
    <mergeCell ref="A41:F41"/>
    <mergeCell ref="A50:C50"/>
    <mergeCell ref="D50:AB50"/>
    <mergeCell ref="AC50:AJ50"/>
    <mergeCell ref="A43:AZ43"/>
    <mergeCell ref="AC45:AJ46"/>
    <mergeCell ref="AK45:AR46"/>
    <mergeCell ref="AC49:AJ49"/>
    <mergeCell ref="AK49:AR49"/>
    <mergeCell ref="AK50:AR50"/>
    <mergeCell ref="AS50:AZ50"/>
    <mergeCell ref="AS49:AZ49"/>
    <mergeCell ref="D49:AB49"/>
    <mergeCell ref="B15:L15"/>
    <mergeCell ref="N15:AS15"/>
    <mergeCell ref="AU15:BB15"/>
    <mergeCell ref="B16:L16"/>
    <mergeCell ref="B19:L19"/>
    <mergeCell ref="N19:Y19"/>
    <mergeCell ref="AA19:AI19"/>
    <mergeCell ref="B18:L18"/>
    <mergeCell ref="N18:Y18"/>
    <mergeCell ref="AA18:AI18"/>
    <mergeCell ref="N12:AS12"/>
    <mergeCell ref="N13:AS13"/>
    <mergeCell ref="AU12:BB12"/>
    <mergeCell ref="AU13:BB13"/>
    <mergeCell ref="BE19:BL19"/>
    <mergeCell ref="BE18:BL18"/>
    <mergeCell ref="AK18:BC18"/>
    <mergeCell ref="AK19:BC19"/>
    <mergeCell ref="N16:AS16"/>
    <mergeCell ref="AU16:BB16"/>
    <mergeCell ref="A67:F67"/>
    <mergeCell ref="A68:F68"/>
    <mergeCell ref="A69:F69"/>
    <mergeCell ref="A70:F70"/>
    <mergeCell ref="A71:F71"/>
    <mergeCell ref="A72:F72"/>
    <mergeCell ref="A51:C51"/>
    <mergeCell ref="AO66:AV66"/>
    <mergeCell ref="AW66:BD66"/>
    <mergeCell ref="G64:Y64"/>
    <mergeCell ref="AO64:AV64"/>
    <mergeCell ref="AW64:BD64"/>
    <mergeCell ref="G69:Y69"/>
    <mergeCell ref="Z69:AD69"/>
    <mergeCell ref="AE69:AN69"/>
    <mergeCell ref="AO69:AV69"/>
    <mergeCell ref="AW69:BD69"/>
    <mergeCell ref="G71:Y71"/>
    <mergeCell ref="Z71:AD71"/>
    <mergeCell ref="AE71:AN71"/>
    <mergeCell ref="AO71:AV71"/>
    <mergeCell ref="AW71:BD71"/>
    <mergeCell ref="AJ59:AQ59"/>
    <mergeCell ref="AR59:AY59"/>
    <mergeCell ref="AC51:AJ51"/>
    <mergeCell ref="AK51:AR51"/>
    <mergeCell ref="A61:C61"/>
    <mergeCell ref="D61:AA61"/>
    <mergeCell ref="AB61:AI61"/>
    <mergeCell ref="AJ61:AQ61"/>
    <mergeCell ref="AR61:AY61"/>
    <mergeCell ref="AJ58:AQ58"/>
    <mergeCell ref="D56:AA57"/>
    <mergeCell ref="AB56:AI57"/>
    <mergeCell ref="AS51:AZ51"/>
    <mergeCell ref="D51:AB51"/>
    <mergeCell ref="A58:C58"/>
    <mergeCell ref="AR58:AY58"/>
    <mergeCell ref="A59:C59"/>
    <mergeCell ref="D59:AA59"/>
    <mergeCell ref="AB59:AI59"/>
    <mergeCell ref="A79:F79"/>
    <mergeCell ref="A80:F80"/>
    <mergeCell ref="A81:F81"/>
    <mergeCell ref="A82:F82"/>
    <mergeCell ref="A83:F83"/>
    <mergeCell ref="A73:F73"/>
    <mergeCell ref="A74:F74"/>
    <mergeCell ref="A75:F75"/>
    <mergeCell ref="A76:F76"/>
    <mergeCell ref="A77:F77"/>
    <mergeCell ref="A78:F78"/>
    <mergeCell ref="BE69:BL69"/>
    <mergeCell ref="G67:Y67"/>
    <mergeCell ref="Z67:AD67"/>
    <mergeCell ref="AE67:AN67"/>
    <mergeCell ref="AO67:AV67"/>
    <mergeCell ref="G68:Y68"/>
    <mergeCell ref="Z68:AD68"/>
    <mergeCell ref="AE68:AN68"/>
    <mergeCell ref="AO68:AV68"/>
    <mergeCell ref="AW68:BD68"/>
    <mergeCell ref="BE68:BL68"/>
    <mergeCell ref="BE71:BL71"/>
    <mergeCell ref="G70:Y70"/>
    <mergeCell ref="Z70:AD70"/>
    <mergeCell ref="AE70:AN70"/>
    <mergeCell ref="AO70:AV70"/>
    <mergeCell ref="AW70:BD70"/>
    <mergeCell ref="BE70:BL70"/>
    <mergeCell ref="G73:Y73"/>
    <mergeCell ref="Z73:AD73"/>
    <mergeCell ref="AE73:AN73"/>
    <mergeCell ref="AO73:AV73"/>
    <mergeCell ref="AW73:BD73"/>
    <mergeCell ref="BE73:BL73"/>
    <mergeCell ref="G72:Y72"/>
    <mergeCell ref="Z72:AD72"/>
    <mergeCell ref="AE72:AN72"/>
    <mergeCell ref="AO72:AV72"/>
    <mergeCell ref="AW72:BD72"/>
    <mergeCell ref="BE72:BL72"/>
    <mergeCell ref="G75:Y75"/>
    <mergeCell ref="Z75:AD75"/>
    <mergeCell ref="AE75:AN75"/>
    <mergeCell ref="AO75:AV75"/>
    <mergeCell ref="AW75:BD75"/>
    <mergeCell ref="BE75:BL75"/>
    <mergeCell ref="G74:Y74"/>
    <mergeCell ref="Z74:AD74"/>
    <mergeCell ref="AE74:AN74"/>
    <mergeCell ref="AO74:AV74"/>
    <mergeCell ref="AW74:BD74"/>
    <mergeCell ref="BE74:BL74"/>
    <mergeCell ref="G77:Y77"/>
    <mergeCell ref="Z77:AD77"/>
    <mergeCell ref="AE77:AN77"/>
    <mergeCell ref="AO77:AV77"/>
    <mergeCell ref="AW77:BD77"/>
    <mergeCell ref="BE77:BL77"/>
    <mergeCell ref="G76:Y76"/>
    <mergeCell ref="Z76:AD76"/>
    <mergeCell ref="AE76:AN76"/>
    <mergeCell ref="AO76:AV76"/>
    <mergeCell ref="AW76:BD76"/>
    <mergeCell ref="BE76:BL76"/>
    <mergeCell ref="G79:Y79"/>
    <mergeCell ref="Z79:AD79"/>
    <mergeCell ref="AE79:AN79"/>
    <mergeCell ref="AO79:AV79"/>
    <mergeCell ref="AW79:BD79"/>
    <mergeCell ref="BE79:BL79"/>
    <mergeCell ref="G78:Y78"/>
    <mergeCell ref="Z78:AD78"/>
    <mergeCell ref="AE78:AN78"/>
    <mergeCell ref="AO78:AV78"/>
    <mergeCell ref="AW78:BD78"/>
    <mergeCell ref="BE78:BL78"/>
    <mergeCell ref="G81:Y81"/>
    <mergeCell ref="Z81:AD81"/>
    <mergeCell ref="AE81:AN81"/>
    <mergeCell ref="AO81:AV81"/>
    <mergeCell ref="AW81:BD81"/>
    <mergeCell ref="BE81:BL81"/>
    <mergeCell ref="G80:Y80"/>
    <mergeCell ref="Z80:AD80"/>
    <mergeCell ref="AE80:AN80"/>
    <mergeCell ref="AO80:AV80"/>
    <mergeCell ref="AW80:BD80"/>
    <mergeCell ref="BE80:BL80"/>
    <mergeCell ref="G83:Y83"/>
    <mergeCell ref="Z83:AD83"/>
    <mergeCell ref="AE83:AN83"/>
    <mergeCell ref="AO83:AV83"/>
    <mergeCell ref="AW83:BD83"/>
    <mergeCell ref="BE83:BL83"/>
    <mergeCell ref="G82:Y82"/>
    <mergeCell ref="Z82:AD82"/>
    <mergeCell ref="AE82:AN82"/>
    <mergeCell ref="AO82:AV82"/>
    <mergeCell ref="AW82:BD82"/>
    <mergeCell ref="BE82:BL82"/>
  </mergeCells>
  <phoneticPr fontId="0" type="noConversion"/>
  <conditionalFormatting sqref="D52:I52">
    <cfRule type="cellIs" dxfId="2" priority="3" stopIfTrue="1" operator="equal">
      <formula>$D48</formula>
    </cfRule>
  </conditionalFormatting>
  <conditionalFormatting sqref="A67:F83">
    <cfRule type="cellIs" dxfId="1" priority="4" stopIfTrue="1" operator="equal">
      <formula>0</formula>
    </cfRule>
  </conditionalFormatting>
  <conditionalFormatting sqref="D49:D51">
    <cfRule type="cellIs" dxfId="0" priority="1" stopIfTrue="1" operator="equal">
      <formula>$D48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2020-06-04T11:04:55Z</cp:lastPrinted>
  <dcterms:created xsi:type="dcterms:W3CDTF">2016-08-15T09:54:21Z</dcterms:created>
  <dcterms:modified xsi:type="dcterms:W3CDTF">2020-10-07T09:23:03Z</dcterms:modified>
</cp:coreProperties>
</file>