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30" sheetId="1" r:id="rId1"/>
  </sheets>
  <definedNames>
    <definedName name="_xlnm.Print_Area" localSheetId="0">'КПК0116030'!$A$1:$BM$123</definedName>
  </definedNames>
  <calcPr fullCalcOnLoad="1" refMode="R1C1"/>
</workbook>
</file>

<file path=xl/sharedStrings.xml><?xml version="1.0" encoding="utf-8"?>
<sst xmlns="http://schemas.openxmlformats.org/spreadsheetml/2006/main" count="297" uniqueCount="168">
  <si>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</si>
  <si>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</si>
  <si>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</si>
  <si>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</si>
  <si>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</si>
  <si>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</si>
  <si>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</si>
  <si>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</si>
  <si>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</si>
  <si>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</si>
  <si>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</si>
  <si>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</si>
  <si>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</si>
  <si>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</si>
  <si>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</si>
  <si>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</si>
  <si>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</si>
  <si>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</si>
  <si>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</si>
  <si>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</si>
  <si>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</si>
  <si>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</si>
  <si>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</si>
  <si>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</si>
  <si>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</si>
  <si>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</si>
  <si>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</si>
  <si>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</si>
  <si>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</si>
  <si>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</si>
  <si>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</si>
  <si>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</si>
  <si>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</si>
  <si>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</si>
  <si>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</si>
  <si>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</si>
  <si>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</si>
  <si>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</si>
  <si>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</si>
  <si>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</si>
  <si>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</si>
  <si>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</si>
  <si>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</si>
  <si>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</si>
  <si>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</si>
  <si>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</si>
  <si>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</si>
  <si>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</si>
  <si>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</si>
  <si>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</si>
  <si>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</si>
  <si>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</si>
  <si>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</si>
  <si>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</si>
  <si>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</si>
  <si>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</si>
  <si>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</si>
  <si>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</si>
  <si>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</si>
  <si>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</si>
  <si>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</si>
  <si>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благоустрою міста</t>
  </si>
  <si>
    <t>УСЬОГО</t>
  </si>
  <si>
    <t>Забезпечення належної та безперебійної роботи комунальних підприємств із надання послуг населенню</t>
  </si>
  <si>
    <t>0100000</t>
  </si>
  <si>
    <t>10320301000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</si>
  <si>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</si>
  <si>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</si>
  <si>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</si>
  <si>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</si>
  <si>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</si>
  <si>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</si>
  <si>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</si>
  <si>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Сквирська міська рада</t>
  </si>
  <si>
    <t>04054961</t>
  </si>
  <si>
    <t>Заходи по санітарному прибиранню та благоустрою міста (утримання місць загального користування)</t>
  </si>
  <si>
    <t>Заходи по утриманню місць поховань як обєктів благоустрою та похоронно-ритуальне обслуговування в місті</t>
  </si>
  <si>
    <t>Заходи по утриманню і поточному ремонту електромереж зовнішнього освітлення в місті</t>
  </si>
  <si>
    <t>Охорона та захист тваринного світу, регулювання чисельності безпритульних тварин гуманними иетодами в місті Сквира</t>
  </si>
  <si>
    <t>Здійснення капітальних ремонтів інших обєктів</t>
  </si>
  <si>
    <t>Організація громадських робіт з центром зайнятості</t>
  </si>
  <si>
    <t>організація громадських робіт</t>
  </si>
  <si>
    <t>капітальний ремонт інших обєктів</t>
  </si>
  <si>
    <t>придбання обладнання і предметів довгострокового користування</t>
  </si>
  <si>
    <t>ветеренарні послуги</t>
  </si>
  <si>
    <t>організація благоустрою міста (надання поточного трансферту КП "Сквираблагоустрій"</t>
  </si>
  <si>
    <t>Програма організації громадських робіт та робіт тимчасового характеру в м. Сквира на 2020 рік</t>
  </si>
  <si>
    <t>Програма організації благоустрою м.Сквира на 2020 рік</t>
  </si>
  <si>
    <t>показники  затрат (утримання місць загального користування)</t>
  </si>
  <si>
    <t>обсяг видатків</t>
  </si>
  <si>
    <t>грн</t>
  </si>
  <si>
    <t>рішення ради</t>
  </si>
  <si>
    <t>площа вулиць, парків,мостів та шляхопроводів(доріг та тротуарів), що планується утримувати в належному стані в осінньо-зимовий період</t>
  </si>
  <si>
    <t>тис.кв.м</t>
  </si>
  <si>
    <t>площа вулиць, парків,мостів та шляхопроводів(доріг та тротуарів), що планується утримувати в належному стані в весняно-літній період</t>
  </si>
  <si>
    <t>показники ефективності</t>
  </si>
  <si>
    <t>середня вартість уримання 1 кв.м вулиць, парків, мостів та шляхопроводів (доріг та тротуарів)</t>
  </si>
  <si>
    <t>розрахунок</t>
  </si>
  <si>
    <t>показники якості</t>
  </si>
  <si>
    <t>темп зростання середньої вартості утримання 1 кв.м площі вулиць, парків, мостів та шляхопроводів (доріг та тротуарів) порівняно з попереднім роком</t>
  </si>
  <si>
    <t>%</t>
  </si>
  <si>
    <t>показники  затрат (забезпечення благоустрою кладовищ)</t>
  </si>
  <si>
    <t>га</t>
  </si>
  <si>
    <t>показники продукту</t>
  </si>
  <si>
    <t>середньорічні витрати на благоустрій 1 га кладовища</t>
  </si>
  <si>
    <t xml:space="preserve">показники якості </t>
  </si>
  <si>
    <t xml:space="preserve">обсяг електроенергії, необхідної для зовнішнього освітлення </t>
  </si>
  <si>
    <t>тис.кВт.год</t>
  </si>
  <si>
    <t>рівень освітлення вулиць на початок року</t>
  </si>
  <si>
    <t>кількість світлоточок, які планується встановити</t>
  </si>
  <si>
    <t>од.</t>
  </si>
  <si>
    <t>кількість електроламп та світильників, які планується встановити</t>
  </si>
  <si>
    <t>кількість електроламп та світильників, які планується замінити</t>
  </si>
  <si>
    <t>кількість світлоточок/ обєктів, які підлягають поточному/капітальному ремонту</t>
  </si>
  <si>
    <t>шт</t>
  </si>
  <si>
    <t>кількість світлоточок, на яких  планується  провести поточний/капітальний ремонт</t>
  </si>
  <si>
    <t>протяжність мережі зовнішнього освітлення, яка підлягає поточному/капітальному ремонту</t>
  </si>
  <si>
    <t>км.</t>
  </si>
  <si>
    <t>протяжність мережі зовнішнього освітлення, на якій планується провести  поточний/капітальний ремонт</t>
  </si>
  <si>
    <t>кількість обєктів капітального ремонту, які планується відремонтувати</t>
  </si>
  <si>
    <t>рішення сесії</t>
  </si>
  <si>
    <t>середній обсяг спожитої електроенергії на одну світлоточку в рік</t>
  </si>
  <si>
    <t>кВт.год</t>
  </si>
  <si>
    <t>середні витрати на утримання однієї світлоточки в рік</t>
  </si>
  <si>
    <t>середні витрати на поточний/капітальний ремонт однієї світлоточки</t>
  </si>
  <si>
    <t xml:space="preserve">середні витрати на поточний/капітальний ремонт 1 км мережі зовнішнього освітлення </t>
  </si>
  <si>
    <t>середні витрати на капітальний ремонт 1 обєкта</t>
  </si>
  <si>
    <t>питома вага замінених електроламп та світильників до загальної потреби</t>
  </si>
  <si>
    <t>темп зростання споживання електроенергії на одну світлоточку в рік порівняно з попередній роком</t>
  </si>
  <si>
    <t>питома вага відремонтованих світлоточок до загальної потреби</t>
  </si>
  <si>
    <t>темп зростання середній витрат на утримання однієї світлоточки в рік порівняно з попередній роком</t>
  </si>
  <si>
    <t>питома вага відремонтованих мереж зовнішнього освітлення до загальної потреби</t>
  </si>
  <si>
    <t>темп зростання середніх витрат на поточний/капітальний ремонт однієї світлоточки порівняно з попереднім роком</t>
  </si>
  <si>
    <t>темп зростання кількості скарг населення на якість освітлення вулиць порівняно з попереднім роком</t>
  </si>
  <si>
    <t>темп зростання середніх витрат на капітальний ремонт 1 обєкта порівняно з попереднім роком</t>
  </si>
  <si>
    <t>показники затрат (Охорона та захист тваринного світу, регулювання чисельності безпритульних тварин гуманними методами в м. Сквира)</t>
  </si>
  <si>
    <t>кількість безпритульних тварин, які планується виловити/стерелізувати</t>
  </si>
  <si>
    <t>внутрішній облік</t>
  </si>
  <si>
    <t>кількість заходів, які планується провести</t>
  </si>
  <si>
    <t>середні видатки на проведення відлову/стерилізації  однієї тварини</t>
  </si>
  <si>
    <t>середні видатки на виконання  одного заходу</t>
  </si>
  <si>
    <t>темп зростання кількості випадків покусів людей тваринами порівняно з попереднім роком</t>
  </si>
  <si>
    <t>темп зростання кількості скарг від населення з приводу неналежних умов співіснування людей та тварин поріняно з попереднім роком</t>
  </si>
  <si>
    <t>показники затрат (організація громадських робіт)</t>
  </si>
  <si>
    <t>кількість задіяного незайнятоно населення для організації проведення благоустрою міста</t>
  </si>
  <si>
    <t>ос.</t>
  </si>
  <si>
    <t>направлення на працевлаштування від Сквирського районного центру зайнятості</t>
  </si>
  <si>
    <t>середні видатки на утримання одного працівника</t>
  </si>
  <si>
    <t>темп зростання кількості залучених громадян порівняно з попереднім роком</t>
  </si>
  <si>
    <t>(ініціали і прізвище)</t>
  </si>
  <si>
    <t xml:space="preserve"> внутрішній облік  КП "Сквираблагоустрій"</t>
  </si>
  <si>
    <t>60</t>
  </si>
  <si>
    <t>50</t>
  </si>
  <si>
    <t xml:space="preserve">Показники продукту </t>
  </si>
  <si>
    <t>поточне прибирання території кладовищ</t>
  </si>
  <si>
    <t>22900</t>
  </si>
  <si>
    <t>утримання території в належному  санітарному стані</t>
  </si>
  <si>
    <t>кількість предметів, обладання, які планується придбати</t>
  </si>
  <si>
    <t>150</t>
  </si>
  <si>
    <t>5</t>
  </si>
  <si>
    <t>0,1</t>
  </si>
  <si>
    <t>Показники затрат (забезпечення функціонування мереж зовнішнього освітлення міста/ капітальний ремонт інших обєктів/придбання обладнання і предметів довгострокового користування)</t>
  </si>
  <si>
    <t>0</t>
  </si>
  <si>
    <t>Законом України «Про місцеве самоврядування в Україні», Бюджетним Кодексом України, Конституцією України,Законами України «Про житлово-комунальні послуги», «Про благоустрій населених пунктів». Рішення сесії Сквирської міської ради №1147-48-VII від 17.12.2019 року "Про затвердження Програми організації благоустрою м.Сквира на 2020 рік" та №1187-47-VII від 07.11.2019 року "Про затвердження Програми організації громадських робіт тимчасового характеру в м.Сквира на 2020 рік"</t>
  </si>
  <si>
    <t>Розпорядження міського голови №33 -ОД від 07 жовтня 2020 року                                                             Сквирська міська рада</t>
  </si>
  <si>
    <t>Міський голова</t>
  </si>
  <si>
    <t>В.А.Скочко</t>
  </si>
  <si>
    <t>07.10.2020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</si>
</sst>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1" fillId="0" borderId="14" xfId="0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1"/>
  <sheetViews>
    <sheetView tabSelected="1" zoomScaleSheetLayoutView="100" zoomScalePageLayoutView="0" workbookViewId="0" topLeftCell="A101">
      <selection activeCell="H146" sqref="H14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55" t="s">
        <v>164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41:64" ht="12.75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9" spans="1:64" ht="15.75" customHeight="1">
      <c r="A9" s="49" t="s">
        <v>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 customHeight="1">
      <c r="A10" s="49" t="s">
        <v>67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ht="14.25" customHeight="1">
      <c r="A12" s="18" t="s">
        <v>51</v>
      </c>
      <c r="B12" s="84" t="s">
        <v>64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27"/>
      <c r="N12" s="90" t="s">
        <v>73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28"/>
      <c r="AU12" s="88" t="s">
        <v>74</v>
      </c>
      <c r="AV12" s="88"/>
      <c r="AW12" s="88"/>
      <c r="AX12" s="88"/>
      <c r="AY12" s="88"/>
      <c r="AZ12" s="88"/>
      <c r="BA12" s="88"/>
      <c r="BB12" s="8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24" customHeight="1">
      <c r="A13" s="26"/>
      <c r="B13" s="86" t="s">
        <v>54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26"/>
      <c r="N13" s="91" t="s">
        <v>60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26"/>
      <c r="AU13" s="92" t="s">
        <v>53</v>
      </c>
      <c r="AV13" s="92"/>
      <c r="AW13" s="92"/>
      <c r="AX13" s="92"/>
      <c r="AY13" s="92"/>
      <c r="AZ13" s="92"/>
      <c r="BA13" s="92"/>
      <c r="BB13" s="92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47:64" ht="12.75">
      <c r="AU14" s="31"/>
      <c r="AV14" s="31"/>
      <c r="AW14" s="31"/>
      <c r="AX14" s="31"/>
      <c r="AY14" s="31"/>
      <c r="AZ14" s="31"/>
      <c r="BA14" s="31"/>
      <c r="BB14" s="31"/>
      <c r="BE14" s="22"/>
      <c r="BF14" s="22"/>
      <c r="BG14" s="22"/>
      <c r="BH14" s="22"/>
      <c r="BI14" s="22"/>
      <c r="BJ14" s="22"/>
      <c r="BK14" s="22"/>
      <c r="BL14" s="22"/>
    </row>
    <row r="15" spans="1:75" ht="42.75" customHeight="1">
      <c r="A15" s="29" t="s">
        <v>5</v>
      </c>
      <c r="B15" s="84" t="s">
        <v>70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27"/>
      <c r="N15" s="87" t="s">
        <v>73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8"/>
      <c r="AU15" s="88" t="s">
        <v>74</v>
      </c>
      <c r="AV15" s="88"/>
      <c r="AW15" s="88"/>
      <c r="AX15" s="88"/>
      <c r="AY15" s="88"/>
      <c r="AZ15" s="88"/>
      <c r="BA15" s="88"/>
      <c r="BB15" s="88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23"/>
      <c r="BN15" s="23"/>
      <c r="BO15" s="23"/>
      <c r="BP15" s="19"/>
      <c r="BQ15" s="19"/>
      <c r="BR15" s="19"/>
      <c r="BS15" s="19"/>
      <c r="BT15" s="19"/>
      <c r="BU15" s="19"/>
      <c r="BV15" s="19"/>
      <c r="BW15" s="19"/>
    </row>
    <row r="16" spans="1:75" ht="24" customHeight="1">
      <c r="A16" s="25"/>
      <c r="B16" s="86" t="s">
        <v>54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26"/>
      <c r="N16" s="91" t="s">
        <v>59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26"/>
      <c r="AU16" s="86" t="s">
        <v>53</v>
      </c>
      <c r="AV16" s="86"/>
      <c r="AW16" s="86"/>
      <c r="AX16" s="86"/>
      <c r="AY16" s="86"/>
      <c r="AZ16" s="86"/>
      <c r="BA16" s="86"/>
      <c r="BB16" s="86"/>
      <c r="BC16" s="21"/>
      <c r="BD16" s="21"/>
      <c r="BE16" s="21"/>
      <c r="BF16" s="21"/>
      <c r="BG16" s="21"/>
      <c r="BH16" s="21"/>
      <c r="BI16" s="21"/>
      <c r="BJ16" s="21"/>
      <c r="BK16" s="24"/>
      <c r="BL16" s="21"/>
      <c r="BM16" s="23"/>
      <c r="BN16" s="23"/>
      <c r="BO16" s="23"/>
      <c r="BP16" s="21"/>
      <c r="BQ16" s="21"/>
      <c r="BR16" s="21"/>
      <c r="BS16" s="21"/>
      <c r="BT16" s="21"/>
      <c r="BU16" s="21"/>
      <c r="BV16" s="21"/>
      <c r="BW16" s="21"/>
    </row>
    <row r="17" ht="12.75"/>
    <row r="18" spans="1:79" ht="14.25" customHeight="1">
      <c r="A18" s="18" t="s">
        <v>52</v>
      </c>
      <c r="B18" s="84" t="s">
        <v>68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N18" s="84" t="s">
        <v>71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19"/>
      <c r="AA18" s="84" t="s">
        <v>72</v>
      </c>
      <c r="AB18" s="85"/>
      <c r="AC18" s="85"/>
      <c r="AD18" s="85"/>
      <c r="AE18" s="85"/>
      <c r="AF18" s="85"/>
      <c r="AG18" s="85"/>
      <c r="AH18" s="85"/>
      <c r="AI18" s="85"/>
      <c r="AJ18" s="19"/>
      <c r="AK18" s="93" t="s">
        <v>69</v>
      </c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19"/>
      <c r="BE18" s="84" t="s">
        <v>65</v>
      </c>
      <c r="BF18" s="85"/>
      <c r="BG18" s="85"/>
      <c r="BH18" s="85"/>
      <c r="BI18" s="85"/>
      <c r="BJ18" s="85"/>
      <c r="BK18" s="85"/>
      <c r="BL18" s="85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</row>
    <row r="19" spans="2:79" ht="25.5" customHeight="1">
      <c r="B19" s="86" t="s">
        <v>54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86" t="s">
        <v>55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21"/>
      <c r="AA19" s="89" t="s">
        <v>56</v>
      </c>
      <c r="AB19" s="89"/>
      <c r="AC19" s="89"/>
      <c r="AD19" s="89"/>
      <c r="AE19" s="89"/>
      <c r="AF19" s="89"/>
      <c r="AG19" s="89"/>
      <c r="AH19" s="89"/>
      <c r="AI19" s="89"/>
      <c r="AJ19" s="21"/>
      <c r="AK19" s="94" t="s">
        <v>57</v>
      </c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21"/>
      <c r="BE19" s="86" t="s">
        <v>58</v>
      </c>
      <c r="BF19" s="86"/>
      <c r="BG19" s="86"/>
      <c r="BH19" s="86"/>
      <c r="BI19" s="86"/>
      <c r="BJ19" s="86"/>
      <c r="BK19" s="86"/>
      <c r="BL19" s="86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64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24.75" customHeight="1">
      <c r="A21" s="53" t="s">
        <v>49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v>6100294</v>
      </c>
      <c r="V21" s="54"/>
      <c r="W21" s="54"/>
      <c r="X21" s="54"/>
      <c r="Y21" s="54"/>
      <c r="Z21" s="54"/>
      <c r="AA21" s="54"/>
      <c r="AB21" s="54"/>
      <c r="AC21" s="54"/>
      <c r="AD21" s="54"/>
      <c r="AE21" s="81" t="s">
        <v>50</v>
      </c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54">
        <v>3918874</v>
      </c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47" t="s">
        <v>23</v>
      </c>
      <c r="BE21" s="47"/>
      <c r="BF21" s="47"/>
      <c r="BG21" s="47"/>
      <c r="BH21" s="47"/>
      <c r="BI21" s="47"/>
      <c r="BJ21" s="47"/>
      <c r="BK21" s="47"/>
      <c r="BL21" s="47"/>
    </row>
    <row r="22" spans="1:64" ht="24.75" customHeight="1">
      <c r="A22" s="47" t="s">
        <v>22</v>
      </c>
      <c r="B22" s="47"/>
      <c r="C22" s="47"/>
      <c r="D22" s="47"/>
      <c r="E22" s="47"/>
      <c r="F22" s="47"/>
      <c r="G22" s="47"/>
      <c r="H22" s="47"/>
      <c r="I22" s="54">
        <v>2181420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47" t="s">
        <v>24</v>
      </c>
      <c r="U22" s="47"/>
      <c r="V22" s="47"/>
      <c r="W22" s="47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64" ht="12.75" customHeight="1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5.75" customHeight="1">
      <c r="A24" s="80" t="s">
        <v>37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ht="49.5" customHeight="1">
      <c r="A25" s="83" t="s">
        <v>163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8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36">
        <v>1</v>
      </c>
      <c r="B30" s="36"/>
      <c r="C30" s="36"/>
      <c r="D30" s="36"/>
      <c r="E30" s="36"/>
      <c r="F30" s="36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71" t="s">
        <v>8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47</v>
      </c>
    </row>
    <row r="33" spans="1:64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15.75" customHeight="1">
      <c r="A35" s="83" t="s">
        <v>63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5.75" customHeight="1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7.75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ht="15.75" hidden="1">
      <c r="A39" s="36">
        <v>1</v>
      </c>
      <c r="B39" s="36"/>
      <c r="C39" s="36"/>
      <c r="D39" s="36"/>
      <c r="E39" s="36"/>
      <c r="F39" s="36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customHeight="1" hidden="1">
      <c r="A40" s="40" t="s">
        <v>7</v>
      </c>
      <c r="B40" s="40"/>
      <c r="C40" s="40"/>
      <c r="D40" s="40"/>
      <c r="E40" s="40"/>
      <c r="F40" s="40"/>
      <c r="G40" s="71" t="s">
        <v>8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0" t="s">
        <v>75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13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0" t="s">
        <v>76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ht="12.75" customHeight="1">
      <c r="A43" s="40">
        <v>3</v>
      </c>
      <c r="B43" s="40"/>
      <c r="C43" s="40"/>
      <c r="D43" s="40"/>
      <c r="E43" s="40"/>
      <c r="F43" s="40"/>
      <c r="G43" s="50" t="s">
        <v>77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ht="12.75" customHeight="1">
      <c r="A44" s="40">
        <v>4</v>
      </c>
      <c r="B44" s="40"/>
      <c r="C44" s="40"/>
      <c r="D44" s="40"/>
      <c r="E44" s="40"/>
      <c r="F44" s="40"/>
      <c r="G44" s="50" t="s">
        <v>78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ht="12.75" customHeight="1">
      <c r="A45" s="40">
        <v>5</v>
      </c>
      <c r="B45" s="40"/>
      <c r="C45" s="40"/>
      <c r="D45" s="40"/>
      <c r="E45" s="40"/>
      <c r="F45" s="40"/>
      <c r="G45" s="50" t="s">
        <v>79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64" ht="12.75" customHeight="1">
      <c r="A46" s="40">
        <v>6</v>
      </c>
      <c r="B46" s="40"/>
      <c r="C46" s="40"/>
      <c r="D46" s="40"/>
      <c r="E46" s="40"/>
      <c r="F46" s="40"/>
      <c r="G46" s="50" t="s">
        <v>80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</row>
    <row r="47" spans="1:64" ht="12.75" customHeight="1">
      <c r="A47" s="2"/>
      <c r="B47" s="2"/>
      <c r="C47" s="2"/>
      <c r="D47" s="2"/>
      <c r="E47" s="2"/>
      <c r="F47" s="2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64" ht="12.75">
      <c r="A48" s="101"/>
      <c r="B48" s="101"/>
      <c r="C48" s="101"/>
      <c r="D48" s="101"/>
      <c r="E48" s="101"/>
      <c r="F48" s="101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</row>
    <row r="49" spans="1:64" ht="15.75" customHeight="1">
      <c r="A49" s="47" t="s">
        <v>41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ht="15" customHeight="1">
      <c r="A50" s="48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17"/>
      <c r="BB50" s="17"/>
      <c r="BC50" s="17"/>
      <c r="BD50" s="17"/>
      <c r="BE50" s="17"/>
      <c r="BF50" s="17"/>
      <c r="BG50" s="17"/>
      <c r="BH50" s="17"/>
      <c r="BI50" s="4"/>
      <c r="BJ50" s="4"/>
      <c r="BK50" s="4"/>
      <c r="BL50" s="4"/>
    </row>
    <row r="51" spans="1:60" ht="15.75" customHeight="1">
      <c r="A51" s="36" t="s">
        <v>28</v>
      </c>
      <c r="B51" s="36"/>
      <c r="C51" s="36"/>
      <c r="D51" s="61" t="s">
        <v>26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36" t="s">
        <v>29</v>
      </c>
      <c r="AD51" s="36"/>
      <c r="AE51" s="36"/>
      <c r="AF51" s="36"/>
      <c r="AG51" s="36"/>
      <c r="AH51" s="36"/>
      <c r="AI51" s="36"/>
      <c r="AJ51" s="36"/>
      <c r="AK51" s="36" t="s">
        <v>30</v>
      </c>
      <c r="AL51" s="36"/>
      <c r="AM51" s="36"/>
      <c r="AN51" s="36"/>
      <c r="AO51" s="36"/>
      <c r="AP51" s="36"/>
      <c r="AQ51" s="36"/>
      <c r="AR51" s="36"/>
      <c r="AS51" s="36" t="s">
        <v>27</v>
      </c>
      <c r="AT51" s="36"/>
      <c r="AU51" s="36"/>
      <c r="AV51" s="36"/>
      <c r="AW51" s="36"/>
      <c r="AX51" s="36"/>
      <c r="AY51" s="36"/>
      <c r="AZ51" s="36"/>
      <c r="BA51" s="14"/>
      <c r="BB51" s="14"/>
      <c r="BC51" s="14"/>
      <c r="BD51" s="14"/>
      <c r="BE51" s="14"/>
      <c r="BF51" s="14"/>
      <c r="BG51" s="14"/>
      <c r="BH51" s="14"/>
    </row>
    <row r="52" spans="1:60" ht="28.5" customHeight="1">
      <c r="A52" s="36"/>
      <c r="B52" s="36"/>
      <c r="C52" s="36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4"/>
      <c r="BB52" s="14"/>
      <c r="BC52" s="14"/>
      <c r="BD52" s="14"/>
      <c r="BE52" s="14"/>
      <c r="BF52" s="14"/>
      <c r="BG52" s="14"/>
      <c r="BH52" s="14"/>
    </row>
    <row r="53" spans="1:60" ht="15.75">
      <c r="A53" s="36">
        <v>1</v>
      </c>
      <c r="B53" s="36"/>
      <c r="C53" s="36"/>
      <c r="D53" s="37">
        <v>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6">
        <v>3</v>
      </c>
      <c r="AD53" s="36"/>
      <c r="AE53" s="36"/>
      <c r="AF53" s="36"/>
      <c r="AG53" s="36"/>
      <c r="AH53" s="36"/>
      <c r="AI53" s="36"/>
      <c r="AJ53" s="36"/>
      <c r="AK53" s="36">
        <v>4</v>
      </c>
      <c r="AL53" s="36"/>
      <c r="AM53" s="36"/>
      <c r="AN53" s="36"/>
      <c r="AO53" s="36"/>
      <c r="AP53" s="36"/>
      <c r="AQ53" s="36"/>
      <c r="AR53" s="36"/>
      <c r="AS53" s="36">
        <v>5</v>
      </c>
      <c r="AT53" s="36"/>
      <c r="AU53" s="36"/>
      <c r="AV53" s="36"/>
      <c r="AW53" s="36"/>
      <c r="AX53" s="36"/>
      <c r="AY53" s="36"/>
      <c r="AZ53" s="36"/>
      <c r="BA53" s="14"/>
      <c r="BB53" s="14"/>
      <c r="BC53" s="14"/>
      <c r="BD53" s="14"/>
      <c r="BE53" s="14"/>
      <c r="BF53" s="14"/>
      <c r="BG53" s="14"/>
      <c r="BH53" s="14"/>
    </row>
    <row r="54" spans="1:79" s="3" customFormat="1" ht="12.75" customHeight="1" hidden="1">
      <c r="A54" s="40" t="s">
        <v>7</v>
      </c>
      <c r="B54" s="40"/>
      <c r="C54" s="40"/>
      <c r="D54" s="41" t="s">
        <v>8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77" t="s">
        <v>9</v>
      </c>
      <c r="AD54" s="77"/>
      <c r="AE54" s="77"/>
      <c r="AF54" s="77"/>
      <c r="AG54" s="77"/>
      <c r="AH54" s="77"/>
      <c r="AI54" s="77"/>
      <c r="AJ54" s="77"/>
      <c r="AK54" s="77" t="s">
        <v>10</v>
      </c>
      <c r="AL54" s="77"/>
      <c r="AM54" s="77"/>
      <c r="AN54" s="77"/>
      <c r="AO54" s="77"/>
      <c r="AP54" s="77"/>
      <c r="AQ54" s="77"/>
      <c r="AR54" s="77"/>
      <c r="AS54" s="67" t="s">
        <v>11</v>
      </c>
      <c r="AT54" s="77"/>
      <c r="AU54" s="77"/>
      <c r="AV54" s="77"/>
      <c r="AW54" s="77"/>
      <c r="AX54" s="77"/>
      <c r="AY54" s="77"/>
      <c r="AZ54" s="77"/>
      <c r="BA54" s="15"/>
      <c r="BB54" s="16"/>
      <c r="BC54" s="16"/>
      <c r="BD54" s="16"/>
      <c r="BE54" s="16"/>
      <c r="BF54" s="16"/>
      <c r="BG54" s="16"/>
      <c r="BH54" s="16"/>
      <c r="CA54" s="3" t="s">
        <v>14</v>
      </c>
    </row>
    <row r="55" spans="1:60" s="3" customFormat="1" ht="12.75" customHeight="1">
      <c r="A55" s="40">
        <v>1</v>
      </c>
      <c r="B55" s="40"/>
      <c r="C55" s="40"/>
      <c r="D55" s="50" t="s">
        <v>85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78">
        <v>3818874</v>
      </c>
      <c r="AD55" s="78"/>
      <c r="AE55" s="78"/>
      <c r="AF55" s="78"/>
      <c r="AG55" s="78"/>
      <c r="AH55" s="78"/>
      <c r="AI55" s="78"/>
      <c r="AJ55" s="78"/>
      <c r="AK55" s="78">
        <v>0</v>
      </c>
      <c r="AL55" s="78"/>
      <c r="AM55" s="78"/>
      <c r="AN55" s="78"/>
      <c r="AO55" s="78"/>
      <c r="AP55" s="78"/>
      <c r="AQ55" s="78"/>
      <c r="AR55" s="78"/>
      <c r="AS55" s="78">
        <f>AC55+AK55</f>
        <v>3818874</v>
      </c>
      <c r="AT55" s="78"/>
      <c r="AU55" s="78"/>
      <c r="AV55" s="78"/>
      <c r="AW55" s="78"/>
      <c r="AX55" s="78"/>
      <c r="AY55" s="78"/>
      <c r="AZ55" s="78"/>
      <c r="BA55" s="15"/>
      <c r="BB55" s="16"/>
      <c r="BC55" s="16"/>
      <c r="BD55" s="16"/>
      <c r="BE55" s="16"/>
      <c r="BF55" s="16"/>
      <c r="BG55" s="16"/>
      <c r="BH55" s="16"/>
    </row>
    <row r="56" spans="1:60" s="3" customFormat="1" ht="12.75" customHeight="1">
      <c r="A56" s="40">
        <v>2</v>
      </c>
      <c r="B56" s="40"/>
      <c r="C56" s="40"/>
      <c r="D56" s="50" t="s">
        <v>81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78">
        <v>0</v>
      </c>
      <c r="AD56" s="78"/>
      <c r="AE56" s="78"/>
      <c r="AF56" s="78"/>
      <c r="AG56" s="78"/>
      <c r="AH56" s="78"/>
      <c r="AI56" s="78"/>
      <c r="AJ56" s="78"/>
      <c r="AK56" s="78">
        <v>0</v>
      </c>
      <c r="AL56" s="78"/>
      <c r="AM56" s="78"/>
      <c r="AN56" s="78"/>
      <c r="AO56" s="78"/>
      <c r="AP56" s="78"/>
      <c r="AQ56" s="78"/>
      <c r="AR56" s="78"/>
      <c r="AS56" s="78">
        <f>AC56+AK56</f>
        <v>0</v>
      </c>
      <c r="AT56" s="78"/>
      <c r="AU56" s="78"/>
      <c r="AV56" s="78"/>
      <c r="AW56" s="78"/>
      <c r="AX56" s="78"/>
      <c r="AY56" s="78"/>
      <c r="AZ56" s="78"/>
      <c r="BA56" s="15"/>
      <c r="BB56" s="16"/>
      <c r="BC56" s="16"/>
      <c r="BD56" s="16"/>
      <c r="BE56" s="16"/>
      <c r="BF56" s="16"/>
      <c r="BG56" s="16"/>
      <c r="BH56" s="16"/>
    </row>
    <row r="57" spans="1:60" s="3" customFormat="1" ht="12.75" customHeight="1">
      <c r="A57" s="40">
        <v>3</v>
      </c>
      <c r="B57" s="40"/>
      <c r="C57" s="40"/>
      <c r="D57" s="50" t="s">
        <v>82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78">
        <v>0</v>
      </c>
      <c r="AD57" s="78"/>
      <c r="AE57" s="78"/>
      <c r="AF57" s="78"/>
      <c r="AG57" s="78"/>
      <c r="AH57" s="78"/>
      <c r="AI57" s="78"/>
      <c r="AJ57" s="78"/>
      <c r="AK57" s="78">
        <v>2081420</v>
      </c>
      <c r="AL57" s="78"/>
      <c r="AM57" s="78"/>
      <c r="AN57" s="78"/>
      <c r="AO57" s="78"/>
      <c r="AP57" s="78"/>
      <c r="AQ57" s="78"/>
      <c r="AR57" s="78"/>
      <c r="AS57" s="78">
        <f>AC57+AK57</f>
        <v>2081420</v>
      </c>
      <c r="AT57" s="78"/>
      <c r="AU57" s="78"/>
      <c r="AV57" s="78"/>
      <c r="AW57" s="78"/>
      <c r="AX57" s="78"/>
      <c r="AY57" s="78"/>
      <c r="AZ57" s="78"/>
      <c r="BA57" s="15"/>
      <c r="BB57" s="16"/>
      <c r="BC57" s="16"/>
      <c r="BD57" s="16"/>
      <c r="BE57" s="16"/>
      <c r="BF57" s="16"/>
      <c r="BG57" s="16"/>
      <c r="BH57" s="16"/>
    </row>
    <row r="58" spans="1:60" s="3" customFormat="1" ht="12.75" customHeight="1">
      <c r="A58" s="40">
        <v>4</v>
      </c>
      <c r="B58" s="40"/>
      <c r="C58" s="40"/>
      <c r="D58" s="50" t="s">
        <v>83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78">
        <v>0</v>
      </c>
      <c r="AD58" s="78"/>
      <c r="AE58" s="78"/>
      <c r="AF58" s="78"/>
      <c r="AG58" s="78"/>
      <c r="AH58" s="78"/>
      <c r="AI58" s="78"/>
      <c r="AJ58" s="78"/>
      <c r="AK58" s="78">
        <v>100000</v>
      </c>
      <c r="AL58" s="78"/>
      <c r="AM58" s="78"/>
      <c r="AN58" s="78"/>
      <c r="AO58" s="78"/>
      <c r="AP58" s="78"/>
      <c r="AQ58" s="78"/>
      <c r="AR58" s="78"/>
      <c r="AS58" s="78">
        <f>AC58+AK58</f>
        <v>100000</v>
      </c>
      <c r="AT58" s="78"/>
      <c r="AU58" s="78"/>
      <c r="AV58" s="78"/>
      <c r="AW58" s="78"/>
      <c r="AX58" s="78"/>
      <c r="AY58" s="78"/>
      <c r="AZ58" s="78"/>
      <c r="BA58" s="15"/>
      <c r="BB58" s="16"/>
      <c r="BC58" s="16"/>
      <c r="BD58" s="16"/>
      <c r="BE58" s="16"/>
      <c r="BF58" s="16"/>
      <c r="BG58" s="16"/>
      <c r="BH58" s="16"/>
    </row>
    <row r="59" spans="1:60" s="3" customFormat="1" ht="12.75" customHeight="1">
      <c r="A59" s="40">
        <v>5</v>
      </c>
      <c r="B59" s="40"/>
      <c r="C59" s="40"/>
      <c r="D59" s="50" t="s">
        <v>84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78">
        <v>100000</v>
      </c>
      <c r="AD59" s="78"/>
      <c r="AE59" s="78"/>
      <c r="AF59" s="78"/>
      <c r="AG59" s="78"/>
      <c r="AH59" s="78"/>
      <c r="AI59" s="78"/>
      <c r="AJ59" s="78"/>
      <c r="AK59" s="78">
        <v>0</v>
      </c>
      <c r="AL59" s="78"/>
      <c r="AM59" s="78"/>
      <c r="AN59" s="78"/>
      <c r="AO59" s="78"/>
      <c r="AP59" s="78"/>
      <c r="AQ59" s="78"/>
      <c r="AR59" s="78"/>
      <c r="AS59" s="78">
        <f>AC59+AK59</f>
        <v>100000</v>
      </c>
      <c r="AT59" s="78"/>
      <c r="AU59" s="78"/>
      <c r="AV59" s="78"/>
      <c r="AW59" s="78"/>
      <c r="AX59" s="78"/>
      <c r="AY59" s="78"/>
      <c r="AZ59" s="78"/>
      <c r="BA59" s="15"/>
      <c r="BB59" s="16"/>
      <c r="BC59" s="16"/>
      <c r="BD59" s="16"/>
      <c r="BE59" s="16"/>
      <c r="BF59" s="16"/>
      <c r="BG59" s="16"/>
      <c r="BH59" s="16"/>
    </row>
    <row r="60" spans="1:60" s="3" customFormat="1" ht="12.75">
      <c r="A60" s="95"/>
      <c r="B60" s="95"/>
      <c r="C60" s="95"/>
      <c r="D60" s="96" t="s">
        <v>62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8"/>
      <c r="AC60" s="99">
        <f>SUM(AC55:AJ59)</f>
        <v>3918874</v>
      </c>
      <c r="AD60" s="99"/>
      <c r="AE60" s="99"/>
      <c r="AF60" s="99"/>
      <c r="AG60" s="99"/>
      <c r="AH60" s="99"/>
      <c r="AI60" s="99"/>
      <c r="AJ60" s="99"/>
      <c r="AK60" s="99">
        <f>SUM(AK55:AR59)</f>
        <v>2181420</v>
      </c>
      <c r="AL60" s="99"/>
      <c r="AM60" s="99"/>
      <c r="AN60" s="99"/>
      <c r="AO60" s="99"/>
      <c r="AP60" s="99"/>
      <c r="AQ60" s="99"/>
      <c r="AR60" s="99"/>
      <c r="AS60" s="99">
        <f>SUM(AS55:AZ59)</f>
        <v>6100294</v>
      </c>
      <c r="AT60" s="99"/>
      <c r="AU60" s="99"/>
      <c r="AV60" s="99"/>
      <c r="AW60" s="99"/>
      <c r="AX60" s="99"/>
      <c r="AY60" s="99"/>
      <c r="AZ60" s="99"/>
      <c r="BA60" s="30"/>
      <c r="BB60" s="30"/>
      <c r="BC60" s="30"/>
      <c r="BD60" s="30"/>
      <c r="BE60" s="30"/>
      <c r="BF60" s="30"/>
      <c r="BG60" s="30"/>
      <c r="BH60" s="30"/>
    </row>
    <row r="62" spans="1:64" ht="15.75" customHeight="1">
      <c r="A62" s="80" t="s">
        <v>42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</row>
    <row r="63" spans="1:64" ht="15" customHeight="1">
      <c r="A63" s="48" t="s">
        <v>66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51" ht="15.75" customHeight="1">
      <c r="A64" s="36" t="s">
        <v>28</v>
      </c>
      <c r="B64" s="36"/>
      <c r="C64" s="36"/>
      <c r="D64" s="61" t="s">
        <v>34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36" t="s">
        <v>29</v>
      </c>
      <c r="AC64" s="36"/>
      <c r="AD64" s="36"/>
      <c r="AE64" s="36"/>
      <c r="AF64" s="36"/>
      <c r="AG64" s="36"/>
      <c r="AH64" s="36"/>
      <c r="AI64" s="36"/>
      <c r="AJ64" s="36" t="s">
        <v>30</v>
      </c>
      <c r="AK64" s="36"/>
      <c r="AL64" s="36"/>
      <c r="AM64" s="36"/>
      <c r="AN64" s="36"/>
      <c r="AO64" s="36"/>
      <c r="AP64" s="36"/>
      <c r="AQ64" s="36"/>
      <c r="AR64" s="36" t="s">
        <v>27</v>
      </c>
      <c r="AS64" s="36"/>
      <c r="AT64" s="36"/>
      <c r="AU64" s="36"/>
      <c r="AV64" s="36"/>
      <c r="AW64" s="36"/>
      <c r="AX64" s="36"/>
      <c r="AY64" s="36"/>
    </row>
    <row r="65" spans="1:51" ht="28.5" customHeight="1">
      <c r="A65" s="36"/>
      <c r="B65" s="36"/>
      <c r="C65" s="36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1:51" ht="15.75" customHeight="1">
      <c r="A66" s="36">
        <v>1</v>
      </c>
      <c r="B66" s="36"/>
      <c r="C66" s="36"/>
      <c r="D66" s="37">
        <v>2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9"/>
      <c r="AB66" s="36">
        <v>3</v>
      </c>
      <c r="AC66" s="36"/>
      <c r="AD66" s="36"/>
      <c r="AE66" s="36"/>
      <c r="AF66" s="36"/>
      <c r="AG66" s="36"/>
      <c r="AH66" s="36"/>
      <c r="AI66" s="36"/>
      <c r="AJ66" s="36">
        <v>4</v>
      </c>
      <c r="AK66" s="36"/>
      <c r="AL66" s="36"/>
      <c r="AM66" s="36"/>
      <c r="AN66" s="36"/>
      <c r="AO66" s="36"/>
      <c r="AP66" s="36"/>
      <c r="AQ66" s="36"/>
      <c r="AR66" s="36">
        <v>5</v>
      </c>
      <c r="AS66" s="36"/>
      <c r="AT66" s="36"/>
      <c r="AU66" s="36"/>
      <c r="AV66" s="36"/>
      <c r="AW66" s="36"/>
      <c r="AX66" s="36"/>
      <c r="AY66" s="36"/>
    </row>
    <row r="67" spans="1:79" ht="12.75" customHeight="1" hidden="1">
      <c r="A67" s="40" t="s">
        <v>7</v>
      </c>
      <c r="B67" s="40"/>
      <c r="C67" s="40"/>
      <c r="D67" s="71" t="s">
        <v>8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77" t="s">
        <v>9</v>
      </c>
      <c r="AC67" s="77"/>
      <c r="AD67" s="77"/>
      <c r="AE67" s="77"/>
      <c r="AF67" s="77"/>
      <c r="AG67" s="77"/>
      <c r="AH67" s="77"/>
      <c r="AI67" s="77"/>
      <c r="AJ67" s="77" t="s">
        <v>10</v>
      </c>
      <c r="AK67" s="77"/>
      <c r="AL67" s="77"/>
      <c r="AM67" s="77"/>
      <c r="AN67" s="77"/>
      <c r="AO67" s="77"/>
      <c r="AP67" s="77"/>
      <c r="AQ67" s="77"/>
      <c r="AR67" s="77" t="s">
        <v>11</v>
      </c>
      <c r="AS67" s="77"/>
      <c r="AT67" s="77"/>
      <c r="AU67" s="77"/>
      <c r="AV67" s="77"/>
      <c r="AW67" s="77"/>
      <c r="AX67" s="77"/>
      <c r="AY67" s="77"/>
      <c r="CA67" s="1" t="s">
        <v>15</v>
      </c>
    </row>
    <row r="68" spans="1:79" ht="25.5" customHeight="1">
      <c r="A68" s="40">
        <v>1</v>
      </c>
      <c r="B68" s="40"/>
      <c r="C68" s="40"/>
      <c r="D68" s="50" t="s">
        <v>86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2"/>
      <c r="AB68" s="78">
        <v>0</v>
      </c>
      <c r="AC68" s="78"/>
      <c r="AD68" s="78"/>
      <c r="AE68" s="78"/>
      <c r="AF68" s="78"/>
      <c r="AG68" s="78"/>
      <c r="AH68" s="78"/>
      <c r="AI68" s="78"/>
      <c r="AJ68" s="78">
        <v>0</v>
      </c>
      <c r="AK68" s="78"/>
      <c r="AL68" s="78"/>
      <c r="AM68" s="78"/>
      <c r="AN68" s="78"/>
      <c r="AO68" s="78"/>
      <c r="AP68" s="78"/>
      <c r="AQ68" s="78"/>
      <c r="AR68" s="78">
        <f>AB68+AJ68</f>
        <v>0</v>
      </c>
      <c r="AS68" s="78"/>
      <c r="AT68" s="78"/>
      <c r="AU68" s="78"/>
      <c r="AV68" s="78"/>
      <c r="AW68" s="78"/>
      <c r="AX68" s="78"/>
      <c r="AY68" s="78"/>
      <c r="CA68" s="1" t="s">
        <v>16</v>
      </c>
    </row>
    <row r="69" spans="1:51" ht="25.5" customHeight="1">
      <c r="A69" s="40">
        <v>2</v>
      </c>
      <c r="B69" s="40"/>
      <c r="C69" s="40"/>
      <c r="D69" s="50" t="s">
        <v>87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2"/>
      <c r="AB69" s="78">
        <v>3918874</v>
      </c>
      <c r="AC69" s="78"/>
      <c r="AD69" s="78"/>
      <c r="AE69" s="78"/>
      <c r="AF69" s="78"/>
      <c r="AG69" s="78"/>
      <c r="AH69" s="78"/>
      <c r="AI69" s="78"/>
      <c r="AJ69" s="78">
        <v>2181420</v>
      </c>
      <c r="AK69" s="78"/>
      <c r="AL69" s="78"/>
      <c r="AM69" s="78"/>
      <c r="AN69" s="78"/>
      <c r="AO69" s="78"/>
      <c r="AP69" s="78"/>
      <c r="AQ69" s="78"/>
      <c r="AR69" s="78">
        <f>AB69+AJ69</f>
        <v>6100294</v>
      </c>
      <c r="AS69" s="78"/>
      <c r="AT69" s="78"/>
      <c r="AU69" s="78"/>
      <c r="AV69" s="78"/>
      <c r="AW69" s="78"/>
      <c r="AX69" s="78"/>
      <c r="AY69" s="78"/>
    </row>
    <row r="70" spans="1:51" s="3" customFormat="1" ht="12.75" customHeight="1">
      <c r="A70" s="95"/>
      <c r="B70" s="95"/>
      <c r="C70" s="95"/>
      <c r="D70" s="96" t="s">
        <v>27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8"/>
      <c r="AB70" s="99">
        <f>AB68+AB69</f>
        <v>3918874</v>
      </c>
      <c r="AC70" s="99"/>
      <c r="AD70" s="99"/>
      <c r="AE70" s="99"/>
      <c r="AF70" s="99"/>
      <c r="AG70" s="99"/>
      <c r="AH70" s="99"/>
      <c r="AI70" s="99"/>
      <c r="AJ70" s="99">
        <f>AJ68+AJ69</f>
        <v>2181420</v>
      </c>
      <c r="AK70" s="99"/>
      <c r="AL70" s="99"/>
      <c r="AM70" s="99"/>
      <c r="AN70" s="99"/>
      <c r="AO70" s="99"/>
      <c r="AP70" s="99"/>
      <c r="AQ70" s="99"/>
      <c r="AR70" s="99">
        <f>SUM(AR68:AY69)</f>
        <v>6100294</v>
      </c>
      <c r="AS70" s="99"/>
      <c r="AT70" s="99"/>
      <c r="AU70" s="99"/>
      <c r="AV70" s="99"/>
      <c r="AW70" s="99"/>
      <c r="AX70" s="99"/>
      <c r="AY70" s="99"/>
    </row>
    <row r="72" spans="1:64" ht="15.75" customHeight="1">
      <c r="A72" s="47" t="s">
        <v>43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64" ht="30" customHeight="1">
      <c r="A73" s="36" t="s">
        <v>28</v>
      </c>
      <c r="B73" s="36"/>
      <c r="C73" s="36"/>
      <c r="D73" s="36"/>
      <c r="E73" s="36"/>
      <c r="F73" s="36"/>
      <c r="G73" s="37" t="s">
        <v>44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36" t="s">
        <v>3</v>
      </c>
      <c r="AA73" s="36"/>
      <c r="AB73" s="36"/>
      <c r="AC73" s="36"/>
      <c r="AD73" s="36"/>
      <c r="AE73" s="36" t="s">
        <v>2</v>
      </c>
      <c r="AF73" s="36"/>
      <c r="AG73" s="36"/>
      <c r="AH73" s="36"/>
      <c r="AI73" s="36"/>
      <c r="AJ73" s="36"/>
      <c r="AK73" s="36"/>
      <c r="AL73" s="36"/>
      <c r="AM73" s="36"/>
      <c r="AN73" s="36"/>
      <c r="AO73" s="37" t="s">
        <v>29</v>
      </c>
      <c r="AP73" s="38"/>
      <c r="AQ73" s="38"/>
      <c r="AR73" s="38"/>
      <c r="AS73" s="38"/>
      <c r="AT73" s="38"/>
      <c r="AU73" s="38"/>
      <c r="AV73" s="39"/>
      <c r="AW73" s="37" t="s">
        <v>30</v>
      </c>
      <c r="AX73" s="38"/>
      <c r="AY73" s="38"/>
      <c r="AZ73" s="38"/>
      <c r="BA73" s="38"/>
      <c r="BB73" s="38"/>
      <c r="BC73" s="38"/>
      <c r="BD73" s="39"/>
      <c r="BE73" s="37" t="s">
        <v>27</v>
      </c>
      <c r="BF73" s="38"/>
      <c r="BG73" s="38"/>
      <c r="BH73" s="38"/>
      <c r="BI73" s="38"/>
      <c r="BJ73" s="38"/>
      <c r="BK73" s="38"/>
      <c r="BL73" s="39"/>
    </row>
    <row r="74" spans="1:64" ht="15.75" customHeight="1">
      <c r="A74" s="36">
        <v>1</v>
      </c>
      <c r="B74" s="36"/>
      <c r="C74" s="36"/>
      <c r="D74" s="36"/>
      <c r="E74" s="36"/>
      <c r="F74" s="36"/>
      <c r="G74" s="37">
        <v>2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6">
        <v>3</v>
      </c>
      <c r="AA74" s="36"/>
      <c r="AB74" s="36"/>
      <c r="AC74" s="36"/>
      <c r="AD74" s="36"/>
      <c r="AE74" s="36">
        <v>4</v>
      </c>
      <c r="AF74" s="36"/>
      <c r="AG74" s="36"/>
      <c r="AH74" s="36"/>
      <c r="AI74" s="36"/>
      <c r="AJ74" s="36"/>
      <c r="AK74" s="36"/>
      <c r="AL74" s="36"/>
      <c r="AM74" s="36"/>
      <c r="AN74" s="36"/>
      <c r="AO74" s="36">
        <v>5</v>
      </c>
      <c r="AP74" s="36"/>
      <c r="AQ74" s="36"/>
      <c r="AR74" s="36"/>
      <c r="AS74" s="36"/>
      <c r="AT74" s="36"/>
      <c r="AU74" s="36"/>
      <c r="AV74" s="36"/>
      <c r="AW74" s="36">
        <v>6</v>
      </c>
      <c r="AX74" s="36"/>
      <c r="AY74" s="36"/>
      <c r="AZ74" s="36"/>
      <c r="BA74" s="36"/>
      <c r="BB74" s="36"/>
      <c r="BC74" s="36"/>
      <c r="BD74" s="36"/>
      <c r="BE74" s="36">
        <v>7</v>
      </c>
      <c r="BF74" s="36"/>
      <c r="BG74" s="36"/>
      <c r="BH74" s="36"/>
      <c r="BI74" s="36"/>
      <c r="BJ74" s="36"/>
      <c r="BK74" s="36"/>
      <c r="BL74" s="36"/>
    </row>
    <row r="75" spans="1:79" ht="12.75" customHeight="1" hidden="1">
      <c r="A75" s="40" t="s">
        <v>33</v>
      </c>
      <c r="B75" s="40"/>
      <c r="C75" s="40"/>
      <c r="D75" s="40"/>
      <c r="E75" s="40"/>
      <c r="F75" s="40"/>
      <c r="G75" s="71" t="s">
        <v>8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40" t="s">
        <v>19</v>
      </c>
      <c r="AA75" s="40"/>
      <c r="AB75" s="40"/>
      <c r="AC75" s="40"/>
      <c r="AD75" s="40"/>
      <c r="AE75" s="70" t="s">
        <v>32</v>
      </c>
      <c r="AF75" s="70"/>
      <c r="AG75" s="70"/>
      <c r="AH75" s="70"/>
      <c r="AI75" s="70"/>
      <c r="AJ75" s="70"/>
      <c r="AK75" s="70"/>
      <c r="AL75" s="70"/>
      <c r="AM75" s="70"/>
      <c r="AN75" s="71"/>
      <c r="AO75" s="77" t="s">
        <v>9</v>
      </c>
      <c r="AP75" s="77"/>
      <c r="AQ75" s="77"/>
      <c r="AR75" s="77"/>
      <c r="AS75" s="77"/>
      <c r="AT75" s="77"/>
      <c r="AU75" s="77"/>
      <c r="AV75" s="77"/>
      <c r="AW75" s="77" t="s">
        <v>31</v>
      </c>
      <c r="AX75" s="77"/>
      <c r="AY75" s="77"/>
      <c r="AZ75" s="77"/>
      <c r="BA75" s="77"/>
      <c r="BB75" s="77"/>
      <c r="BC75" s="77"/>
      <c r="BD75" s="77"/>
      <c r="BE75" s="77" t="s">
        <v>11</v>
      </c>
      <c r="BF75" s="77"/>
      <c r="BG75" s="77"/>
      <c r="BH75" s="77"/>
      <c r="BI75" s="77"/>
      <c r="BJ75" s="77"/>
      <c r="BK75" s="77"/>
      <c r="BL75" s="77"/>
      <c r="CA75" s="1" t="s">
        <v>17</v>
      </c>
    </row>
    <row r="76" spans="1:79" ht="12.75" customHeight="1">
      <c r="A76" s="40"/>
      <c r="B76" s="40"/>
      <c r="C76" s="40"/>
      <c r="D76" s="40"/>
      <c r="E76" s="40"/>
      <c r="F76" s="40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67"/>
      <c r="AA76" s="67"/>
      <c r="AB76" s="67"/>
      <c r="AC76" s="67"/>
      <c r="AD76" s="67"/>
      <c r="AE76" s="68"/>
      <c r="AF76" s="68"/>
      <c r="AG76" s="68"/>
      <c r="AH76" s="68"/>
      <c r="AI76" s="68"/>
      <c r="AJ76" s="68"/>
      <c r="AK76" s="68"/>
      <c r="AL76" s="68"/>
      <c r="AM76" s="68"/>
      <c r="AN76" s="69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CA76" s="1" t="s">
        <v>18</v>
      </c>
    </row>
    <row r="77" spans="1:64" ht="26.25" customHeight="1">
      <c r="A77" s="41"/>
      <c r="B77" s="42"/>
      <c r="C77" s="42"/>
      <c r="D77" s="42"/>
      <c r="E77" s="42"/>
      <c r="F77" s="43"/>
      <c r="G77" s="105" t="s">
        <v>88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41"/>
      <c r="AA77" s="42"/>
      <c r="AB77" s="42"/>
      <c r="AC77" s="42"/>
      <c r="AD77" s="43"/>
      <c r="AE77" s="41"/>
      <c r="AF77" s="42"/>
      <c r="AG77" s="42"/>
      <c r="AH77" s="42"/>
      <c r="AI77" s="42"/>
      <c r="AJ77" s="42"/>
      <c r="AK77" s="42"/>
      <c r="AL77" s="42"/>
      <c r="AM77" s="42"/>
      <c r="AN77" s="43"/>
      <c r="AO77" s="102"/>
      <c r="AP77" s="103"/>
      <c r="AQ77" s="103"/>
      <c r="AR77" s="103"/>
      <c r="AS77" s="103"/>
      <c r="AT77" s="103"/>
      <c r="AU77" s="103"/>
      <c r="AV77" s="104"/>
      <c r="AW77" s="102"/>
      <c r="AX77" s="103"/>
      <c r="AY77" s="103"/>
      <c r="AZ77" s="103"/>
      <c r="BA77" s="103"/>
      <c r="BB77" s="103"/>
      <c r="BC77" s="103"/>
      <c r="BD77" s="104"/>
      <c r="BE77" s="102"/>
      <c r="BF77" s="103"/>
      <c r="BG77" s="103"/>
      <c r="BH77" s="103"/>
      <c r="BI77" s="103"/>
      <c r="BJ77" s="103"/>
      <c r="BK77" s="103"/>
      <c r="BL77" s="104"/>
    </row>
    <row r="78" spans="1:64" ht="12.75" customHeight="1">
      <c r="A78" s="41">
        <v>1</v>
      </c>
      <c r="B78" s="42"/>
      <c r="C78" s="42"/>
      <c r="D78" s="42"/>
      <c r="E78" s="42"/>
      <c r="F78" s="43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1" t="s">
        <v>90</v>
      </c>
      <c r="AA78" s="42"/>
      <c r="AB78" s="42"/>
      <c r="AC78" s="42"/>
      <c r="AD78" s="43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102">
        <v>1775474</v>
      </c>
      <c r="AP78" s="103"/>
      <c r="AQ78" s="103"/>
      <c r="AR78" s="103"/>
      <c r="AS78" s="103"/>
      <c r="AT78" s="103"/>
      <c r="AU78" s="103"/>
      <c r="AV78" s="104"/>
      <c r="AW78" s="102">
        <v>0</v>
      </c>
      <c r="AX78" s="103"/>
      <c r="AY78" s="103"/>
      <c r="AZ78" s="103"/>
      <c r="BA78" s="103"/>
      <c r="BB78" s="103"/>
      <c r="BC78" s="103"/>
      <c r="BD78" s="104"/>
      <c r="BE78" s="102">
        <f>AO78</f>
        <v>1775474</v>
      </c>
      <c r="BF78" s="103"/>
      <c r="BG78" s="103"/>
      <c r="BH78" s="103"/>
      <c r="BI78" s="103"/>
      <c r="BJ78" s="103"/>
      <c r="BK78" s="103"/>
      <c r="BL78" s="104"/>
    </row>
    <row r="79" spans="1:64" ht="17.25" customHeight="1">
      <c r="A79" s="41"/>
      <c r="B79" s="42"/>
      <c r="C79" s="42"/>
      <c r="D79" s="42"/>
      <c r="E79" s="42"/>
      <c r="F79" s="43"/>
      <c r="G79" s="108" t="s">
        <v>153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41"/>
      <c r="AA79" s="42"/>
      <c r="AB79" s="42"/>
      <c r="AC79" s="42"/>
      <c r="AD79" s="43"/>
      <c r="AE79" s="41"/>
      <c r="AF79" s="42"/>
      <c r="AG79" s="42"/>
      <c r="AH79" s="42"/>
      <c r="AI79" s="42"/>
      <c r="AJ79" s="42"/>
      <c r="AK79" s="42"/>
      <c r="AL79" s="42"/>
      <c r="AM79" s="42"/>
      <c r="AN79" s="43"/>
      <c r="AO79" s="102"/>
      <c r="AP79" s="103"/>
      <c r="AQ79" s="103"/>
      <c r="AR79" s="103"/>
      <c r="AS79" s="103"/>
      <c r="AT79" s="103"/>
      <c r="AU79" s="103"/>
      <c r="AV79" s="104"/>
      <c r="AW79" s="102"/>
      <c r="AX79" s="103"/>
      <c r="AY79" s="103"/>
      <c r="AZ79" s="103"/>
      <c r="BA79" s="103"/>
      <c r="BB79" s="103"/>
      <c r="BC79" s="103"/>
      <c r="BD79" s="104"/>
      <c r="BE79" s="102"/>
      <c r="BF79" s="103"/>
      <c r="BG79" s="103"/>
      <c r="BH79" s="103"/>
      <c r="BI79" s="103"/>
      <c r="BJ79" s="103"/>
      <c r="BK79" s="103"/>
      <c r="BL79" s="104"/>
    </row>
    <row r="80" spans="1:64" ht="42" customHeight="1">
      <c r="A80" s="41">
        <v>2</v>
      </c>
      <c r="B80" s="42"/>
      <c r="C80" s="42"/>
      <c r="D80" s="42"/>
      <c r="E80" s="42"/>
      <c r="F80" s="43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1" t="s">
        <v>93</v>
      </c>
      <c r="AA80" s="42"/>
      <c r="AB80" s="42"/>
      <c r="AC80" s="42"/>
      <c r="AD80" s="43"/>
      <c r="AE80" s="41" t="s">
        <v>150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102">
        <v>115.2</v>
      </c>
      <c r="AP80" s="103"/>
      <c r="AQ80" s="103"/>
      <c r="AR80" s="103"/>
      <c r="AS80" s="103"/>
      <c r="AT80" s="103"/>
      <c r="AU80" s="103"/>
      <c r="AV80" s="104"/>
      <c r="AW80" s="102">
        <v>0</v>
      </c>
      <c r="AX80" s="103"/>
      <c r="AY80" s="103"/>
      <c r="AZ80" s="103"/>
      <c r="BA80" s="103"/>
      <c r="BB80" s="103"/>
      <c r="BC80" s="103"/>
      <c r="BD80" s="104"/>
      <c r="BE80" s="102">
        <v>115.2</v>
      </c>
      <c r="BF80" s="103"/>
      <c r="BG80" s="103"/>
      <c r="BH80" s="103"/>
      <c r="BI80" s="103"/>
      <c r="BJ80" s="103"/>
      <c r="BK80" s="103"/>
      <c r="BL80" s="104"/>
    </row>
    <row r="81" spans="1:64" ht="39.75" customHeight="1">
      <c r="A81" s="41">
        <v>3</v>
      </c>
      <c r="B81" s="42"/>
      <c r="C81" s="42"/>
      <c r="D81" s="42"/>
      <c r="E81" s="42"/>
      <c r="F81" s="43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1" t="s">
        <v>93</v>
      </c>
      <c r="AA81" s="42"/>
      <c r="AB81" s="42"/>
      <c r="AC81" s="42"/>
      <c r="AD81" s="43"/>
      <c r="AE81" s="41" t="s">
        <v>150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102">
        <v>201.3</v>
      </c>
      <c r="AP81" s="103"/>
      <c r="AQ81" s="103"/>
      <c r="AR81" s="103"/>
      <c r="AS81" s="103"/>
      <c r="AT81" s="103"/>
      <c r="AU81" s="103"/>
      <c r="AV81" s="104"/>
      <c r="AW81" s="102">
        <v>0</v>
      </c>
      <c r="AX81" s="103"/>
      <c r="AY81" s="103"/>
      <c r="AZ81" s="103"/>
      <c r="BA81" s="103"/>
      <c r="BB81" s="103"/>
      <c r="BC81" s="103"/>
      <c r="BD81" s="104"/>
      <c r="BE81" s="102">
        <v>201.3</v>
      </c>
      <c r="BF81" s="103"/>
      <c r="BG81" s="103"/>
      <c r="BH81" s="103"/>
      <c r="BI81" s="103"/>
      <c r="BJ81" s="103"/>
      <c r="BK81" s="103"/>
      <c r="BL81" s="104"/>
    </row>
    <row r="82" spans="1:64" ht="12.75" customHeight="1">
      <c r="A82" s="41"/>
      <c r="B82" s="42"/>
      <c r="C82" s="42"/>
      <c r="D82" s="42"/>
      <c r="E82" s="42"/>
      <c r="F82" s="43"/>
      <c r="G82" s="105" t="s">
        <v>95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41"/>
      <c r="AA82" s="42"/>
      <c r="AB82" s="42"/>
      <c r="AC82" s="42"/>
      <c r="AD82" s="43"/>
      <c r="AE82" s="41"/>
      <c r="AF82" s="42"/>
      <c r="AG82" s="42"/>
      <c r="AH82" s="42"/>
      <c r="AI82" s="42"/>
      <c r="AJ82" s="42"/>
      <c r="AK82" s="42"/>
      <c r="AL82" s="42"/>
      <c r="AM82" s="42"/>
      <c r="AN82" s="43"/>
      <c r="AO82" s="102"/>
      <c r="AP82" s="103"/>
      <c r="AQ82" s="103"/>
      <c r="AR82" s="103"/>
      <c r="AS82" s="103"/>
      <c r="AT82" s="103"/>
      <c r="AU82" s="103"/>
      <c r="AV82" s="104"/>
      <c r="AW82" s="102"/>
      <c r="AX82" s="103"/>
      <c r="AY82" s="103"/>
      <c r="AZ82" s="103"/>
      <c r="BA82" s="103"/>
      <c r="BB82" s="103"/>
      <c r="BC82" s="103"/>
      <c r="BD82" s="104"/>
      <c r="BE82" s="102"/>
      <c r="BF82" s="103"/>
      <c r="BG82" s="103"/>
      <c r="BH82" s="103"/>
      <c r="BI82" s="103"/>
      <c r="BJ82" s="103"/>
      <c r="BK82" s="103"/>
      <c r="BL82" s="104"/>
    </row>
    <row r="83" spans="1:64" ht="25.5" customHeight="1">
      <c r="A83" s="41">
        <v>4</v>
      </c>
      <c r="B83" s="42"/>
      <c r="C83" s="42"/>
      <c r="D83" s="42"/>
      <c r="E83" s="42"/>
      <c r="F83" s="43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1" t="s">
        <v>90</v>
      </c>
      <c r="AA83" s="42"/>
      <c r="AB83" s="42"/>
      <c r="AC83" s="42"/>
      <c r="AD83" s="43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102">
        <v>0.23</v>
      </c>
      <c r="AP83" s="103"/>
      <c r="AQ83" s="103"/>
      <c r="AR83" s="103"/>
      <c r="AS83" s="103"/>
      <c r="AT83" s="103"/>
      <c r="AU83" s="103"/>
      <c r="AV83" s="104"/>
      <c r="AW83" s="102">
        <v>0</v>
      </c>
      <c r="AX83" s="103"/>
      <c r="AY83" s="103"/>
      <c r="AZ83" s="103"/>
      <c r="BA83" s="103"/>
      <c r="BB83" s="103"/>
      <c r="BC83" s="103"/>
      <c r="BD83" s="104"/>
      <c r="BE83" s="102">
        <v>0.23</v>
      </c>
      <c r="BF83" s="103"/>
      <c r="BG83" s="103"/>
      <c r="BH83" s="103"/>
      <c r="BI83" s="103"/>
      <c r="BJ83" s="103"/>
      <c r="BK83" s="103"/>
      <c r="BL83" s="104"/>
    </row>
    <row r="84" spans="1:64" ht="12.75" customHeight="1">
      <c r="A84" s="41"/>
      <c r="B84" s="42"/>
      <c r="C84" s="42"/>
      <c r="D84" s="42"/>
      <c r="E84" s="42"/>
      <c r="F84" s="43"/>
      <c r="G84" s="114" t="s">
        <v>98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41"/>
      <c r="AA84" s="42"/>
      <c r="AB84" s="42"/>
      <c r="AC84" s="42"/>
      <c r="AD84" s="43"/>
      <c r="AE84" s="41"/>
      <c r="AF84" s="42"/>
      <c r="AG84" s="42"/>
      <c r="AH84" s="42"/>
      <c r="AI84" s="42"/>
      <c r="AJ84" s="42"/>
      <c r="AK84" s="42"/>
      <c r="AL84" s="42"/>
      <c r="AM84" s="42"/>
      <c r="AN84" s="43"/>
      <c r="AO84" s="102"/>
      <c r="AP84" s="103"/>
      <c r="AQ84" s="103"/>
      <c r="AR84" s="103"/>
      <c r="AS84" s="103"/>
      <c r="AT84" s="103"/>
      <c r="AU84" s="103"/>
      <c r="AV84" s="104"/>
      <c r="AW84" s="102"/>
      <c r="AX84" s="103"/>
      <c r="AY84" s="103"/>
      <c r="AZ84" s="103"/>
      <c r="BA84" s="103"/>
      <c r="BB84" s="103"/>
      <c r="BC84" s="103"/>
      <c r="BD84" s="104"/>
      <c r="BE84" s="102"/>
      <c r="BF84" s="103"/>
      <c r="BG84" s="103"/>
      <c r="BH84" s="103"/>
      <c r="BI84" s="103"/>
      <c r="BJ84" s="103"/>
      <c r="BK84" s="103"/>
      <c r="BL84" s="104"/>
    </row>
    <row r="85" spans="1:64" ht="39.75" customHeight="1">
      <c r="A85" s="41">
        <v>5</v>
      </c>
      <c r="B85" s="42"/>
      <c r="C85" s="42"/>
      <c r="D85" s="42"/>
      <c r="E85" s="42"/>
      <c r="F85" s="43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1" t="s">
        <v>100</v>
      </c>
      <c r="AA85" s="42"/>
      <c r="AB85" s="42"/>
      <c r="AC85" s="42"/>
      <c r="AD85" s="43"/>
      <c r="AE85" s="41" t="s">
        <v>97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111">
        <v>1.5</v>
      </c>
      <c r="AP85" s="112"/>
      <c r="AQ85" s="112"/>
      <c r="AR85" s="112"/>
      <c r="AS85" s="112"/>
      <c r="AT85" s="112"/>
      <c r="AU85" s="112"/>
      <c r="AV85" s="113"/>
      <c r="AW85" s="102">
        <v>0</v>
      </c>
      <c r="AX85" s="103"/>
      <c r="AY85" s="103"/>
      <c r="AZ85" s="103"/>
      <c r="BA85" s="103"/>
      <c r="BB85" s="103"/>
      <c r="BC85" s="103"/>
      <c r="BD85" s="104"/>
      <c r="BE85" s="102">
        <v>1.5</v>
      </c>
      <c r="BF85" s="103"/>
      <c r="BG85" s="103"/>
      <c r="BH85" s="103"/>
      <c r="BI85" s="103"/>
      <c r="BJ85" s="103"/>
      <c r="BK85" s="103"/>
      <c r="BL85" s="104"/>
    </row>
    <row r="86" spans="1:64" ht="30" customHeight="1">
      <c r="A86" s="41"/>
      <c r="B86" s="42"/>
      <c r="C86" s="42"/>
      <c r="D86" s="42"/>
      <c r="E86" s="42"/>
      <c r="F86" s="43"/>
      <c r="G86" s="105" t="s">
        <v>101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41"/>
      <c r="AA86" s="42"/>
      <c r="AB86" s="42"/>
      <c r="AC86" s="42"/>
      <c r="AD86" s="43"/>
      <c r="AE86" s="41"/>
      <c r="AF86" s="42"/>
      <c r="AG86" s="42"/>
      <c r="AH86" s="42"/>
      <c r="AI86" s="42"/>
      <c r="AJ86" s="42"/>
      <c r="AK86" s="42"/>
      <c r="AL86" s="42"/>
      <c r="AM86" s="42"/>
      <c r="AN86" s="43"/>
      <c r="AO86" s="102"/>
      <c r="AP86" s="103"/>
      <c r="AQ86" s="103"/>
      <c r="AR86" s="103"/>
      <c r="AS86" s="103"/>
      <c r="AT86" s="103"/>
      <c r="AU86" s="103"/>
      <c r="AV86" s="104"/>
      <c r="AW86" s="102"/>
      <c r="AX86" s="103"/>
      <c r="AY86" s="103"/>
      <c r="AZ86" s="103"/>
      <c r="BA86" s="103"/>
      <c r="BB86" s="103"/>
      <c r="BC86" s="103"/>
      <c r="BD86" s="104"/>
      <c r="BE86" s="102"/>
      <c r="BF86" s="103"/>
      <c r="BG86" s="103"/>
      <c r="BH86" s="103"/>
      <c r="BI86" s="103"/>
      <c r="BJ86" s="103"/>
      <c r="BK86" s="103"/>
      <c r="BL86" s="104"/>
    </row>
    <row r="87" spans="1:64" ht="12.75" customHeight="1">
      <c r="A87" s="41">
        <v>6</v>
      </c>
      <c r="B87" s="42"/>
      <c r="C87" s="42"/>
      <c r="D87" s="42"/>
      <c r="E87" s="42"/>
      <c r="F87" s="43"/>
      <c r="G87" s="117" t="s">
        <v>89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41" t="s">
        <v>90</v>
      </c>
      <c r="AA87" s="42"/>
      <c r="AB87" s="42"/>
      <c r="AC87" s="42"/>
      <c r="AD87" s="43"/>
      <c r="AE87" s="41" t="s">
        <v>91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102">
        <v>161400</v>
      </c>
      <c r="AP87" s="103"/>
      <c r="AQ87" s="103"/>
      <c r="AR87" s="103"/>
      <c r="AS87" s="103"/>
      <c r="AT87" s="103"/>
      <c r="AU87" s="103"/>
      <c r="AV87" s="104"/>
      <c r="AW87" s="102">
        <v>0</v>
      </c>
      <c r="AX87" s="103"/>
      <c r="AY87" s="103"/>
      <c r="AZ87" s="103"/>
      <c r="BA87" s="103"/>
      <c r="BB87" s="103"/>
      <c r="BC87" s="103"/>
      <c r="BD87" s="104"/>
      <c r="BE87" s="102">
        <v>161400</v>
      </c>
      <c r="BF87" s="103"/>
      <c r="BG87" s="103"/>
      <c r="BH87" s="103"/>
      <c r="BI87" s="103"/>
      <c r="BJ87" s="103"/>
      <c r="BK87" s="103"/>
      <c r="BL87" s="104"/>
    </row>
    <row r="88" spans="1:64" ht="12.75" customHeight="1">
      <c r="A88" s="41"/>
      <c r="B88" s="42"/>
      <c r="C88" s="42"/>
      <c r="D88" s="42"/>
      <c r="E88" s="42"/>
      <c r="F88" s="43"/>
      <c r="G88" s="105" t="s">
        <v>103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41"/>
      <c r="AA88" s="42"/>
      <c r="AB88" s="42"/>
      <c r="AC88" s="42"/>
      <c r="AD88" s="43"/>
      <c r="AE88" s="41"/>
      <c r="AF88" s="42"/>
      <c r="AG88" s="42"/>
      <c r="AH88" s="42"/>
      <c r="AI88" s="42"/>
      <c r="AJ88" s="42"/>
      <c r="AK88" s="42"/>
      <c r="AL88" s="42"/>
      <c r="AM88" s="42"/>
      <c r="AN88" s="43"/>
      <c r="AO88" s="102"/>
      <c r="AP88" s="103"/>
      <c r="AQ88" s="103"/>
      <c r="AR88" s="103"/>
      <c r="AS88" s="103"/>
      <c r="AT88" s="103"/>
      <c r="AU88" s="103"/>
      <c r="AV88" s="104"/>
      <c r="AW88" s="102"/>
      <c r="AX88" s="103"/>
      <c r="AY88" s="103"/>
      <c r="AZ88" s="103"/>
      <c r="BA88" s="103"/>
      <c r="BB88" s="103"/>
      <c r="BC88" s="103"/>
      <c r="BD88" s="104"/>
      <c r="BE88" s="102"/>
      <c r="BF88" s="103"/>
      <c r="BG88" s="103"/>
      <c r="BH88" s="103"/>
      <c r="BI88" s="103"/>
      <c r="BJ88" s="103"/>
      <c r="BK88" s="103"/>
      <c r="BL88" s="104"/>
    </row>
    <row r="89" spans="1:64" ht="12.75" customHeight="1">
      <c r="A89" s="41">
        <v>8</v>
      </c>
      <c r="B89" s="42"/>
      <c r="C89" s="42"/>
      <c r="D89" s="42"/>
      <c r="E89" s="42"/>
      <c r="F89" s="43"/>
      <c r="G89" s="117" t="s">
        <v>154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41" t="s">
        <v>102</v>
      </c>
      <c r="AA89" s="42"/>
      <c r="AB89" s="42"/>
      <c r="AC89" s="42"/>
      <c r="AD89" s="43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123" t="s">
        <v>155</v>
      </c>
      <c r="AP89" s="124"/>
      <c r="AQ89" s="124"/>
      <c r="AR89" s="124"/>
      <c r="AS89" s="124"/>
      <c r="AT89" s="124"/>
      <c r="AU89" s="124"/>
      <c r="AV89" s="125"/>
      <c r="AW89" s="102"/>
      <c r="AX89" s="103"/>
      <c r="AY89" s="103"/>
      <c r="AZ89" s="103"/>
      <c r="BA89" s="103"/>
      <c r="BB89" s="103"/>
      <c r="BC89" s="103"/>
      <c r="BD89" s="104"/>
      <c r="BE89" s="123" t="s">
        <v>155</v>
      </c>
      <c r="BF89" s="124"/>
      <c r="BG89" s="124"/>
      <c r="BH89" s="124"/>
      <c r="BI89" s="124"/>
      <c r="BJ89" s="124"/>
      <c r="BK89" s="124"/>
      <c r="BL89" s="125"/>
    </row>
    <row r="90" spans="1:64" ht="12.75" customHeight="1">
      <c r="A90" s="41"/>
      <c r="B90" s="42"/>
      <c r="C90" s="42"/>
      <c r="D90" s="42"/>
      <c r="E90" s="42"/>
      <c r="F90" s="43"/>
      <c r="G90" s="105" t="s">
        <v>95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7"/>
      <c r="Z90" s="41"/>
      <c r="AA90" s="42"/>
      <c r="AB90" s="42"/>
      <c r="AC90" s="42"/>
      <c r="AD90" s="43"/>
      <c r="AE90" s="41"/>
      <c r="AF90" s="42"/>
      <c r="AG90" s="42"/>
      <c r="AH90" s="42"/>
      <c r="AI90" s="42"/>
      <c r="AJ90" s="42"/>
      <c r="AK90" s="42"/>
      <c r="AL90" s="42"/>
      <c r="AM90" s="42"/>
      <c r="AN90" s="43"/>
      <c r="AO90" s="102"/>
      <c r="AP90" s="103"/>
      <c r="AQ90" s="103"/>
      <c r="AR90" s="103"/>
      <c r="AS90" s="103"/>
      <c r="AT90" s="103"/>
      <c r="AU90" s="103"/>
      <c r="AV90" s="104"/>
      <c r="AW90" s="102"/>
      <c r="AX90" s="103"/>
      <c r="AY90" s="103"/>
      <c r="AZ90" s="103"/>
      <c r="BA90" s="103"/>
      <c r="BB90" s="103"/>
      <c r="BC90" s="103"/>
      <c r="BD90" s="104"/>
      <c r="BE90" s="102"/>
      <c r="BF90" s="103"/>
      <c r="BG90" s="103"/>
      <c r="BH90" s="103"/>
      <c r="BI90" s="103"/>
      <c r="BJ90" s="103"/>
      <c r="BK90" s="103"/>
      <c r="BL90" s="104"/>
    </row>
    <row r="91" spans="1:64" ht="12.75" customHeight="1">
      <c r="A91" s="41">
        <v>9</v>
      </c>
      <c r="B91" s="42"/>
      <c r="C91" s="42"/>
      <c r="D91" s="42"/>
      <c r="E91" s="42"/>
      <c r="F91" s="43"/>
      <c r="G91" s="117" t="s">
        <v>104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41" t="s">
        <v>90</v>
      </c>
      <c r="AA91" s="42"/>
      <c r="AB91" s="42"/>
      <c r="AC91" s="42"/>
      <c r="AD91" s="43"/>
      <c r="AE91" s="41" t="s">
        <v>97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102">
        <v>7.05</v>
      </c>
      <c r="AP91" s="103"/>
      <c r="AQ91" s="103"/>
      <c r="AR91" s="103"/>
      <c r="AS91" s="103"/>
      <c r="AT91" s="103"/>
      <c r="AU91" s="103"/>
      <c r="AV91" s="104"/>
      <c r="AW91" s="102">
        <v>0</v>
      </c>
      <c r="AX91" s="103"/>
      <c r="AY91" s="103"/>
      <c r="AZ91" s="103"/>
      <c r="BA91" s="103"/>
      <c r="BB91" s="103"/>
      <c r="BC91" s="103"/>
      <c r="BD91" s="104"/>
      <c r="BE91" s="102">
        <v>7.05</v>
      </c>
      <c r="BF91" s="103"/>
      <c r="BG91" s="103"/>
      <c r="BH91" s="103"/>
      <c r="BI91" s="103"/>
      <c r="BJ91" s="103"/>
      <c r="BK91" s="103"/>
      <c r="BL91" s="104"/>
    </row>
    <row r="92" spans="1:64" ht="12.75" customHeight="1">
      <c r="A92" s="41"/>
      <c r="B92" s="42"/>
      <c r="C92" s="42"/>
      <c r="D92" s="42"/>
      <c r="E92" s="42"/>
      <c r="F92" s="43"/>
      <c r="G92" s="105" t="s">
        <v>105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41"/>
      <c r="AA92" s="42"/>
      <c r="AB92" s="42"/>
      <c r="AC92" s="42"/>
      <c r="AD92" s="43"/>
      <c r="AE92" s="41"/>
      <c r="AF92" s="42"/>
      <c r="AG92" s="42"/>
      <c r="AH92" s="42"/>
      <c r="AI92" s="42"/>
      <c r="AJ92" s="42"/>
      <c r="AK92" s="42"/>
      <c r="AL92" s="42"/>
      <c r="AM92" s="42"/>
      <c r="AN92" s="43"/>
      <c r="AO92" s="102"/>
      <c r="AP92" s="103"/>
      <c r="AQ92" s="103"/>
      <c r="AR92" s="103"/>
      <c r="AS92" s="103"/>
      <c r="AT92" s="103"/>
      <c r="AU92" s="103"/>
      <c r="AV92" s="104"/>
      <c r="AW92" s="102"/>
      <c r="AX92" s="103"/>
      <c r="AY92" s="103"/>
      <c r="AZ92" s="103"/>
      <c r="BA92" s="103"/>
      <c r="BB92" s="103"/>
      <c r="BC92" s="103"/>
      <c r="BD92" s="104"/>
      <c r="BE92" s="102"/>
      <c r="BF92" s="103"/>
      <c r="BG92" s="103"/>
      <c r="BH92" s="103"/>
      <c r="BI92" s="103"/>
      <c r="BJ92" s="103"/>
      <c r="BK92" s="103"/>
      <c r="BL92" s="104"/>
    </row>
    <row r="93" spans="1:64" ht="12.75" customHeight="1">
      <c r="A93" s="41">
        <v>10</v>
      </c>
      <c r="B93" s="42"/>
      <c r="C93" s="42"/>
      <c r="D93" s="42"/>
      <c r="E93" s="42"/>
      <c r="F93" s="43"/>
      <c r="G93" s="117" t="s">
        <v>156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41" t="s">
        <v>100</v>
      </c>
      <c r="AA93" s="42"/>
      <c r="AB93" s="42"/>
      <c r="AC93" s="42"/>
      <c r="AD93" s="43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102">
        <v>100</v>
      </c>
      <c r="AP93" s="103"/>
      <c r="AQ93" s="103"/>
      <c r="AR93" s="103"/>
      <c r="AS93" s="103"/>
      <c r="AT93" s="103"/>
      <c r="AU93" s="103"/>
      <c r="AV93" s="104"/>
      <c r="AW93" s="102">
        <v>0</v>
      </c>
      <c r="AX93" s="103"/>
      <c r="AY93" s="103"/>
      <c r="AZ93" s="103"/>
      <c r="BA93" s="103"/>
      <c r="BB93" s="103"/>
      <c r="BC93" s="103"/>
      <c r="BD93" s="104"/>
      <c r="BE93" s="102">
        <v>100</v>
      </c>
      <c r="BF93" s="103"/>
      <c r="BG93" s="103"/>
      <c r="BH93" s="103"/>
      <c r="BI93" s="103"/>
      <c r="BJ93" s="103"/>
      <c r="BK93" s="103"/>
      <c r="BL93" s="104"/>
    </row>
    <row r="94" spans="1:64" ht="56.25" customHeight="1">
      <c r="A94" s="41"/>
      <c r="B94" s="42"/>
      <c r="C94" s="42"/>
      <c r="D94" s="42"/>
      <c r="E94" s="42"/>
      <c r="F94" s="43"/>
      <c r="G94" s="105" t="s">
        <v>161</v>
      </c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7"/>
      <c r="Z94" s="41"/>
      <c r="AA94" s="42"/>
      <c r="AB94" s="42"/>
      <c r="AC94" s="42"/>
      <c r="AD94" s="43"/>
      <c r="AE94" s="41"/>
      <c r="AF94" s="42"/>
      <c r="AG94" s="42"/>
      <c r="AH94" s="42"/>
      <c r="AI94" s="42"/>
      <c r="AJ94" s="42"/>
      <c r="AK94" s="42"/>
      <c r="AL94" s="42"/>
      <c r="AM94" s="42"/>
      <c r="AN94" s="43"/>
      <c r="AO94" s="102"/>
      <c r="AP94" s="103"/>
      <c r="AQ94" s="103"/>
      <c r="AR94" s="103"/>
      <c r="AS94" s="103"/>
      <c r="AT94" s="103"/>
      <c r="AU94" s="103"/>
      <c r="AV94" s="104"/>
      <c r="AW94" s="102"/>
      <c r="AX94" s="103"/>
      <c r="AY94" s="103"/>
      <c r="AZ94" s="103"/>
      <c r="BA94" s="103"/>
      <c r="BB94" s="103"/>
      <c r="BC94" s="103"/>
      <c r="BD94" s="104"/>
      <c r="BE94" s="102"/>
      <c r="BF94" s="103"/>
      <c r="BG94" s="103"/>
      <c r="BH94" s="103"/>
      <c r="BI94" s="103"/>
      <c r="BJ94" s="103"/>
      <c r="BK94" s="103"/>
      <c r="BL94" s="104"/>
    </row>
    <row r="95" spans="1:64" ht="12.75" customHeight="1">
      <c r="A95" s="41">
        <v>12</v>
      </c>
      <c r="B95" s="42"/>
      <c r="C95" s="42"/>
      <c r="D95" s="42"/>
      <c r="E95" s="42"/>
      <c r="F95" s="43"/>
      <c r="G95" s="117" t="s">
        <v>89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9"/>
      <c r="Z95" s="41" t="s">
        <v>90</v>
      </c>
      <c r="AA95" s="42"/>
      <c r="AB95" s="42"/>
      <c r="AC95" s="42"/>
      <c r="AD95" s="43"/>
      <c r="AE95" s="41" t="s">
        <v>91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102">
        <v>1882000</v>
      </c>
      <c r="AP95" s="103"/>
      <c r="AQ95" s="103"/>
      <c r="AR95" s="103"/>
      <c r="AS95" s="103"/>
      <c r="AT95" s="103"/>
      <c r="AU95" s="103"/>
      <c r="AV95" s="104"/>
      <c r="AW95" s="102">
        <v>2181420</v>
      </c>
      <c r="AX95" s="103"/>
      <c r="AY95" s="103"/>
      <c r="AZ95" s="103"/>
      <c r="BA95" s="103"/>
      <c r="BB95" s="103"/>
      <c r="BC95" s="103"/>
      <c r="BD95" s="104"/>
      <c r="BE95" s="102">
        <f>AO95+AW95</f>
        <v>4063420</v>
      </c>
      <c r="BF95" s="103"/>
      <c r="BG95" s="103"/>
      <c r="BH95" s="103"/>
      <c r="BI95" s="103"/>
      <c r="BJ95" s="103"/>
      <c r="BK95" s="103"/>
      <c r="BL95" s="104"/>
    </row>
    <row r="96" spans="1:64" ht="29.25" customHeight="1">
      <c r="A96" s="41">
        <v>13</v>
      </c>
      <c r="B96" s="42"/>
      <c r="C96" s="42"/>
      <c r="D96" s="42"/>
      <c r="E96" s="42"/>
      <c r="F96" s="43"/>
      <c r="G96" s="58" t="s">
        <v>106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41" t="s">
        <v>107</v>
      </c>
      <c r="AA96" s="42"/>
      <c r="AB96" s="42"/>
      <c r="AC96" s="42"/>
      <c r="AD96" s="43"/>
      <c r="AE96" s="41" t="s">
        <v>150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102">
        <v>300</v>
      </c>
      <c r="AP96" s="103"/>
      <c r="AQ96" s="103"/>
      <c r="AR96" s="103"/>
      <c r="AS96" s="103"/>
      <c r="AT96" s="103"/>
      <c r="AU96" s="103"/>
      <c r="AV96" s="104"/>
      <c r="AW96" s="102">
        <v>0</v>
      </c>
      <c r="AX96" s="103"/>
      <c r="AY96" s="103"/>
      <c r="AZ96" s="103"/>
      <c r="BA96" s="103"/>
      <c r="BB96" s="103"/>
      <c r="BC96" s="103"/>
      <c r="BD96" s="104"/>
      <c r="BE96" s="102">
        <v>300</v>
      </c>
      <c r="BF96" s="103"/>
      <c r="BG96" s="103"/>
      <c r="BH96" s="103"/>
      <c r="BI96" s="103"/>
      <c r="BJ96" s="103"/>
      <c r="BK96" s="103"/>
      <c r="BL96" s="104"/>
    </row>
    <row r="97" spans="1:64" ht="12.75" customHeight="1">
      <c r="A97" s="41">
        <v>14</v>
      </c>
      <c r="B97" s="42"/>
      <c r="C97" s="42"/>
      <c r="D97" s="42"/>
      <c r="E97" s="42"/>
      <c r="F97" s="43"/>
      <c r="G97" s="117" t="s">
        <v>108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  <c r="Z97" s="41" t="s">
        <v>100</v>
      </c>
      <c r="AA97" s="42"/>
      <c r="AB97" s="42"/>
      <c r="AC97" s="42"/>
      <c r="AD97" s="43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102">
        <v>1.3</v>
      </c>
      <c r="AP97" s="103"/>
      <c r="AQ97" s="103"/>
      <c r="AR97" s="103"/>
      <c r="AS97" s="103"/>
      <c r="AT97" s="103"/>
      <c r="AU97" s="103"/>
      <c r="AV97" s="104"/>
      <c r="AW97" s="102">
        <v>0</v>
      </c>
      <c r="AX97" s="103"/>
      <c r="AY97" s="103"/>
      <c r="AZ97" s="103"/>
      <c r="BA97" s="103"/>
      <c r="BB97" s="103"/>
      <c r="BC97" s="103"/>
      <c r="BD97" s="104"/>
      <c r="BE97" s="102">
        <v>1.3</v>
      </c>
      <c r="BF97" s="103"/>
      <c r="BG97" s="103"/>
      <c r="BH97" s="103"/>
      <c r="BI97" s="103"/>
      <c r="BJ97" s="103"/>
      <c r="BK97" s="103"/>
      <c r="BL97" s="104"/>
    </row>
    <row r="98" spans="1:64" ht="12.75" customHeight="1">
      <c r="A98" s="41"/>
      <c r="B98" s="42"/>
      <c r="C98" s="42"/>
      <c r="D98" s="42"/>
      <c r="E98" s="42"/>
      <c r="F98" s="43"/>
      <c r="G98" s="105" t="s">
        <v>103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7"/>
      <c r="Z98" s="41"/>
      <c r="AA98" s="42"/>
      <c r="AB98" s="42"/>
      <c r="AC98" s="42"/>
      <c r="AD98" s="43"/>
      <c r="AE98" s="41"/>
      <c r="AF98" s="42"/>
      <c r="AG98" s="42"/>
      <c r="AH98" s="42"/>
      <c r="AI98" s="42"/>
      <c r="AJ98" s="42"/>
      <c r="AK98" s="42"/>
      <c r="AL98" s="42"/>
      <c r="AM98" s="42"/>
      <c r="AN98" s="43"/>
      <c r="AO98" s="102"/>
      <c r="AP98" s="103"/>
      <c r="AQ98" s="103"/>
      <c r="AR98" s="103"/>
      <c r="AS98" s="103"/>
      <c r="AT98" s="103"/>
      <c r="AU98" s="103"/>
      <c r="AV98" s="104"/>
      <c r="AW98" s="102"/>
      <c r="AX98" s="103"/>
      <c r="AY98" s="103"/>
      <c r="AZ98" s="103"/>
      <c r="BA98" s="103"/>
      <c r="BB98" s="103"/>
      <c r="BC98" s="103"/>
      <c r="BD98" s="104"/>
      <c r="BE98" s="102"/>
      <c r="BF98" s="103"/>
      <c r="BG98" s="103"/>
      <c r="BH98" s="103"/>
      <c r="BI98" s="103"/>
      <c r="BJ98" s="103"/>
      <c r="BK98" s="103"/>
      <c r="BL98" s="104"/>
    </row>
    <row r="99" spans="1:64" ht="12.75" customHeight="1">
      <c r="A99" s="41">
        <v>15</v>
      </c>
      <c r="B99" s="42"/>
      <c r="C99" s="42"/>
      <c r="D99" s="42"/>
      <c r="E99" s="42"/>
      <c r="F99" s="43"/>
      <c r="G99" s="44" t="s">
        <v>109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41" t="s">
        <v>110</v>
      </c>
      <c r="AA99" s="42"/>
      <c r="AB99" s="42"/>
      <c r="AC99" s="42"/>
      <c r="AD99" s="43"/>
      <c r="AE99" s="41" t="s">
        <v>97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102">
        <v>50</v>
      </c>
      <c r="AP99" s="103"/>
      <c r="AQ99" s="103"/>
      <c r="AR99" s="103"/>
      <c r="AS99" s="103"/>
      <c r="AT99" s="103"/>
      <c r="AU99" s="103"/>
      <c r="AV99" s="104"/>
      <c r="AW99" s="102"/>
      <c r="AX99" s="103"/>
      <c r="AY99" s="103"/>
      <c r="AZ99" s="103"/>
      <c r="BA99" s="103"/>
      <c r="BB99" s="103"/>
      <c r="BC99" s="103"/>
      <c r="BD99" s="104"/>
      <c r="BE99" s="102">
        <v>50</v>
      </c>
      <c r="BF99" s="103"/>
      <c r="BG99" s="103"/>
      <c r="BH99" s="103"/>
      <c r="BI99" s="103"/>
      <c r="BJ99" s="103"/>
      <c r="BK99" s="103"/>
      <c r="BL99" s="104"/>
    </row>
    <row r="100" spans="1:64" ht="25.5" customHeight="1">
      <c r="A100" s="41">
        <v>16</v>
      </c>
      <c r="B100" s="42"/>
      <c r="C100" s="42"/>
      <c r="D100" s="42"/>
      <c r="E100" s="42"/>
      <c r="F100" s="43"/>
      <c r="G100" s="44" t="s">
        <v>111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41" t="s">
        <v>110</v>
      </c>
      <c r="AA100" s="42"/>
      <c r="AB100" s="42"/>
      <c r="AC100" s="42"/>
      <c r="AD100" s="43"/>
      <c r="AE100" s="41" t="s">
        <v>150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102">
        <v>50</v>
      </c>
      <c r="AP100" s="103"/>
      <c r="AQ100" s="103"/>
      <c r="AR100" s="103"/>
      <c r="AS100" s="103"/>
      <c r="AT100" s="103"/>
      <c r="AU100" s="103"/>
      <c r="AV100" s="104"/>
      <c r="AW100" s="102"/>
      <c r="AX100" s="103"/>
      <c r="AY100" s="103"/>
      <c r="AZ100" s="103"/>
      <c r="BA100" s="103"/>
      <c r="BB100" s="103"/>
      <c r="BC100" s="103"/>
      <c r="BD100" s="104"/>
      <c r="BE100" s="102">
        <v>50</v>
      </c>
      <c r="BF100" s="103"/>
      <c r="BG100" s="103"/>
      <c r="BH100" s="103"/>
      <c r="BI100" s="103"/>
      <c r="BJ100" s="103"/>
      <c r="BK100" s="103"/>
      <c r="BL100" s="104"/>
    </row>
    <row r="101" spans="1:64" ht="29.25" customHeight="1">
      <c r="A101" s="41">
        <v>17</v>
      </c>
      <c r="B101" s="42"/>
      <c r="C101" s="42"/>
      <c r="D101" s="42"/>
      <c r="E101" s="42"/>
      <c r="F101" s="43"/>
      <c r="G101" s="44" t="s">
        <v>112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41" t="s">
        <v>110</v>
      </c>
      <c r="AA101" s="42"/>
      <c r="AB101" s="42"/>
      <c r="AC101" s="42"/>
      <c r="AD101" s="43"/>
      <c r="AE101" s="41" t="s">
        <v>150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102">
        <v>300</v>
      </c>
      <c r="AP101" s="103"/>
      <c r="AQ101" s="103"/>
      <c r="AR101" s="103"/>
      <c r="AS101" s="103"/>
      <c r="AT101" s="103"/>
      <c r="AU101" s="103"/>
      <c r="AV101" s="104"/>
      <c r="AW101" s="102"/>
      <c r="AX101" s="103"/>
      <c r="AY101" s="103"/>
      <c r="AZ101" s="103"/>
      <c r="BA101" s="103"/>
      <c r="BB101" s="103"/>
      <c r="BC101" s="103"/>
      <c r="BD101" s="104"/>
      <c r="BE101" s="102">
        <v>300</v>
      </c>
      <c r="BF101" s="103"/>
      <c r="BG101" s="103"/>
      <c r="BH101" s="103"/>
      <c r="BI101" s="103"/>
      <c r="BJ101" s="103"/>
      <c r="BK101" s="103"/>
      <c r="BL101" s="104"/>
    </row>
    <row r="102" spans="1:64" ht="27.75" customHeight="1">
      <c r="A102" s="41">
        <v>18</v>
      </c>
      <c r="B102" s="42"/>
      <c r="C102" s="42"/>
      <c r="D102" s="42"/>
      <c r="E102" s="42"/>
      <c r="F102" s="43"/>
      <c r="G102" s="44" t="s">
        <v>113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6"/>
      <c r="Z102" s="41" t="s">
        <v>114</v>
      </c>
      <c r="AA102" s="42"/>
      <c r="AB102" s="42"/>
      <c r="AC102" s="42"/>
      <c r="AD102" s="43"/>
      <c r="AE102" s="41" t="s">
        <v>150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102">
        <v>150</v>
      </c>
      <c r="AP102" s="103"/>
      <c r="AQ102" s="103"/>
      <c r="AR102" s="103"/>
      <c r="AS102" s="103"/>
      <c r="AT102" s="103"/>
      <c r="AU102" s="103"/>
      <c r="AV102" s="104"/>
      <c r="AW102" s="102">
        <v>20</v>
      </c>
      <c r="AX102" s="103"/>
      <c r="AY102" s="103"/>
      <c r="AZ102" s="103"/>
      <c r="BA102" s="103"/>
      <c r="BB102" s="103"/>
      <c r="BC102" s="103"/>
      <c r="BD102" s="104"/>
      <c r="BE102" s="102">
        <v>170</v>
      </c>
      <c r="BF102" s="103"/>
      <c r="BG102" s="103"/>
      <c r="BH102" s="103"/>
      <c r="BI102" s="103"/>
      <c r="BJ102" s="103"/>
      <c r="BK102" s="103"/>
      <c r="BL102" s="104"/>
    </row>
    <row r="103" spans="1:64" ht="29.25" customHeight="1">
      <c r="A103" s="41">
        <v>19</v>
      </c>
      <c r="B103" s="42"/>
      <c r="C103" s="42"/>
      <c r="D103" s="42"/>
      <c r="E103" s="42"/>
      <c r="F103" s="43"/>
      <c r="G103" s="44" t="s">
        <v>115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6"/>
      <c r="Z103" s="41" t="s">
        <v>114</v>
      </c>
      <c r="AA103" s="42"/>
      <c r="AB103" s="42"/>
      <c r="AC103" s="42"/>
      <c r="AD103" s="43"/>
      <c r="AE103" s="41" t="s">
        <v>150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120">
        <v>50</v>
      </c>
      <c r="AP103" s="121"/>
      <c r="AQ103" s="121"/>
      <c r="AR103" s="121"/>
      <c r="AS103" s="121"/>
      <c r="AT103" s="121"/>
      <c r="AU103" s="121"/>
      <c r="AV103" s="122"/>
      <c r="AW103" s="120"/>
      <c r="AX103" s="121"/>
      <c r="AY103" s="121"/>
      <c r="AZ103" s="121"/>
      <c r="BA103" s="121"/>
      <c r="BB103" s="121"/>
      <c r="BC103" s="121"/>
      <c r="BD103" s="122"/>
      <c r="BE103" s="120">
        <v>50</v>
      </c>
      <c r="BF103" s="121"/>
      <c r="BG103" s="121"/>
      <c r="BH103" s="121"/>
      <c r="BI103" s="121"/>
      <c r="BJ103" s="121"/>
      <c r="BK103" s="121"/>
      <c r="BL103" s="122"/>
    </row>
    <row r="104" spans="1:64" ht="34.5" customHeight="1">
      <c r="A104" s="41">
        <v>20</v>
      </c>
      <c r="B104" s="42"/>
      <c r="C104" s="42"/>
      <c r="D104" s="42"/>
      <c r="E104" s="42"/>
      <c r="F104" s="43"/>
      <c r="G104" s="44" t="s">
        <v>116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41" t="s">
        <v>117</v>
      </c>
      <c r="AA104" s="42"/>
      <c r="AB104" s="42"/>
      <c r="AC104" s="42"/>
      <c r="AD104" s="43"/>
      <c r="AE104" s="41" t="s">
        <v>150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102">
        <v>12.6</v>
      </c>
      <c r="AP104" s="103"/>
      <c r="AQ104" s="103"/>
      <c r="AR104" s="103"/>
      <c r="AS104" s="103"/>
      <c r="AT104" s="103"/>
      <c r="AU104" s="103"/>
      <c r="AV104" s="104"/>
      <c r="AW104" s="102">
        <v>1.2</v>
      </c>
      <c r="AX104" s="103"/>
      <c r="AY104" s="103"/>
      <c r="AZ104" s="103"/>
      <c r="BA104" s="103"/>
      <c r="BB104" s="103"/>
      <c r="BC104" s="103"/>
      <c r="BD104" s="104"/>
      <c r="BE104" s="102">
        <f>AW104+AO104</f>
        <v>13.799999999999999</v>
      </c>
      <c r="BF104" s="103"/>
      <c r="BG104" s="103"/>
      <c r="BH104" s="103"/>
      <c r="BI104" s="103"/>
      <c r="BJ104" s="103"/>
      <c r="BK104" s="103"/>
      <c r="BL104" s="104"/>
    </row>
    <row r="105" spans="1:64" ht="28.5" customHeight="1">
      <c r="A105" s="41">
        <v>21</v>
      </c>
      <c r="B105" s="42"/>
      <c r="C105" s="42"/>
      <c r="D105" s="42"/>
      <c r="E105" s="42"/>
      <c r="F105" s="43"/>
      <c r="G105" s="44" t="s">
        <v>118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6"/>
      <c r="Z105" s="41" t="s">
        <v>117</v>
      </c>
      <c r="AA105" s="42"/>
      <c r="AB105" s="42"/>
      <c r="AC105" s="42"/>
      <c r="AD105" s="43"/>
      <c r="AE105" s="41" t="s">
        <v>150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102">
        <v>8.4</v>
      </c>
      <c r="AP105" s="103"/>
      <c r="AQ105" s="103"/>
      <c r="AR105" s="103"/>
      <c r="AS105" s="103"/>
      <c r="AT105" s="103"/>
      <c r="AU105" s="103"/>
      <c r="AV105" s="104"/>
      <c r="AW105" s="126">
        <v>1.2</v>
      </c>
      <c r="AX105" s="127"/>
      <c r="AY105" s="127"/>
      <c r="AZ105" s="127"/>
      <c r="BA105" s="127"/>
      <c r="BB105" s="127"/>
      <c r="BC105" s="127"/>
      <c r="BD105" s="128"/>
      <c r="BE105" s="102">
        <f>AW105+AO105</f>
        <v>9.6</v>
      </c>
      <c r="BF105" s="103"/>
      <c r="BG105" s="103"/>
      <c r="BH105" s="103"/>
      <c r="BI105" s="103"/>
      <c r="BJ105" s="103"/>
      <c r="BK105" s="103"/>
      <c r="BL105" s="104"/>
    </row>
    <row r="106" spans="1:64" ht="27" customHeight="1">
      <c r="A106" s="41">
        <v>22</v>
      </c>
      <c r="B106" s="42"/>
      <c r="C106" s="42"/>
      <c r="D106" s="42"/>
      <c r="E106" s="42"/>
      <c r="F106" s="43"/>
      <c r="G106" s="44" t="s">
        <v>157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  <c r="Z106" s="41" t="s">
        <v>110</v>
      </c>
      <c r="AA106" s="42"/>
      <c r="AB106" s="42"/>
      <c r="AC106" s="42"/>
      <c r="AD106" s="43"/>
      <c r="AE106" s="41" t="s">
        <v>120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102"/>
      <c r="AP106" s="103"/>
      <c r="AQ106" s="103"/>
      <c r="AR106" s="103"/>
      <c r="AS106" s="103"/>
      <c r="AT106" s="103"/>
      <c r="AU106" s="103"/>
      <c r="AV106" s="104"/>
      <c r="AW106" s="120">
        <v>1</v>
      </c>
      <c r="AX106" s="121"/>
      <c r="AY106" s="121"/>
      <c r="AZ106" s="121"/>
      <c r="BA106" s="121"/>
      <c r="BB106" s="121"/>
      <c r="BC106" s="121"/>
      <c r="BD106" s="122"/>
      <c r="BE106" s="120">
        <v>1</v>
      </c>
      <c r="BF106" s="121"/>
      <c r="BG106" s="121"/>
      <c r="BH106" s="121"/>
      <c r="BI106" s="121"/>
      <c r="BJ106" s="121"/>
      <c r="BK106" s="121"/>
      <c r="BL106" s="122"/>
    </row>
    <row r="107" spans="1:64" ht="27" customHeight="1">
      <c r="A107" s="41">
        <v>23</v>
      </c>
      <c r="B107" s="42"/>
      <c r="C107" s="42"/>
      <c r="D107" s="42"/>
      <c r="E107" s="42"/>
      <c r="F107" s="43"/>
      <c r="G107" s="44" t="s">
        <v>119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  <c r="Z107" s="41" t="s">
        <v>110</v>
      </c>
      <c r="AA107" s="42"/>
      <c r="AB107" s="42"/>
      <c r="AC107" s="42"/>
      <c r="AD107" s="43"/>
      <c r="AE107" s="41" t="s">
        <v>120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102"/>
      <c r="AP107" s="103"/>
      <c r="AQ107" s="103"/>
      <c r="AR107" s="103"/>
      <c r="AS107" s="103"/>
      <c r="AT107" s="103"/>
      <c r="AU107" s="103"/>
      <c r="AV107" s="104"/>
      <c r="AW107" s="120">
        <v>4</v>
      </c>
      <c r="AX107" s="121"/>
      <c r="AY107" s="121"/>
      <c r="AZ107" s="121"/>
      <c r="BA107" s="121"/>
      <c r="BB107" s="121"/>
      <c r="BC107" s="121"/>
      <c r="BD107" s="122"/>
      <c r="BE107" s="120">
        <v>4</v>
      </c>
      <c r="BF107" s="121"/>
      <c r="BG107" s="121"/>
      <c r="BH107" s="121"/>
      <c r="BI107" s="121"/>
      <c r="BJ107" s="121"/>
      <c r="BK107" s="121"/>
      <c r="BL107" s="122"/>
    </row>
    <row r="108" spans="1:64" ht="12.75" customHeight="1">
      <c r="A108" s="41"/>
      <c r="B108" s="42"/>
      <c r="C108" s="42"/>
      <c r="D108" s="42"/>
      <c r="E108" s="42"/>
      <c r="F108" s="43"/>
      <c r="G108" s="105" t="s">
        <v>95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7"/>
      <c r="Z108" s="41"/>
      <c r="AA108" s="42"/>
      <c r="AB108" s="42"/>
      <c r="AC108" s="42"/>
      <c r="AD108" s="43"/>
      <c r="AE108" s="41"/>
      <c r="AF108" s="42"/>
      <c r="AG108" s="42"/>
      <c r="AH108" s="42"/>
      <c r="AI108" s="42"/>
      <c r="AJ108" s="42"/>
      <c r="AK108" s="42"/>
      <c r="AL108" s="42"/>
      <c r="AM108" s="42"/>
      <c r="AN108" s="43"/>
      <c r="AO108" s="102"/>
      <c r="AP108" s="103"/>
      <c r="AQ108" s="103"/>
      <c r="AR108" s="103"/>
      <c r="AS108" s="103"/>
      <c r="AT108" s="103"/>
      <c r="AU108" s="103"/>
      <c r="AV108" s="104"/>
      <c r="AW108" s="102"/>
      <c r="AX108" s="103"/>
      <c r="AY108" s="103"/>
      <c r="AZ108" s="103"/>
      <c r="BA108" s="103"/>
      <c r="BB108" s="103"/>
      <c r="BC108" s="103"/>
      <c r="BD108" s="104"/>
      <c r="BE108" s="102"/>
      <c r="BF108" s="103"/>
      <c r="BG108" s="103"/>
      <c r="BH108" s="103"/>
      <c r="BI108" s="103"/>
      <c r="BJ108" s="103"/>
      <c r="BK108" s="103"/>
      <c r="BL108" s="104"/>
    </row>
    <row r="109" spans="1:64" ht="33" customHeight="1">
      <c r="A109" s="41">
        <v>23</v>
      </c>
      <c r="B109" s="42"/>
      <c r="C109" s="42"/>
      <c r="D109" s="42"/>
      <c r="E109" s="42"/>
      <c r="F109" s="43"/>
      <c r="G109" s="44" t="s">
        <v>121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6"/>
      <c r="Z109" s="41" t="s">
        <v>122</v>
      </c>
      <c r="AA109" s="42"/>
      <c r="AB109" s="42"/>
      <c r="AC109" s="42"/>
      <c r="AD109" s="43"/>
      <c r="AE109" s="41" t="s">
        <v>150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102">
        <v>288</v>
      </c>
      <c r="AP109" s="103"/>
      <c r="AQ109" s="103"/>
      <c r="AR109" s="103"/>
      <c r="AS109" s="103"/>
      <c r="AT109" s="103"/>
      <c r="AU109" s="103"/>
      <c r="AV109" s="104"/>
      <c r="AW109" s="102">
        <v>0</v>
      </c>
      <c r="AX109" s="103"/>
      <c r="AY109" s="103"/>
      <c r="AZ109" s="103"/>
      <c r="BA109" s="103"/>
      <c r="BB109" s="103"/>
      <c r="BC109" s="103"/>
      <c r="BD109" s="104"/>
      <c r="BE109" s="102">
        <v>288</v>
      </c>
      <c r="BF109" s="103"/>
      <c r="BG109" s="103"/>
      <c r="BH109" s="103"/>
      <c r="BI109" s="103"/>
      <c r="BJ109" s="103"/>
      <c r="BK109" s="103"/>
      <c r="BL109" s="104"/>
    </row>
    <row r="110" spans="1:64" ht="12.75" customHeight="1">
      <c r="A110" s="41">
        <v>24</v>
      </c>
      <c r="B110" s="42"/>
      <c r="C110" s="42"/>
      <c r="D110" s="42"/>
      <c r="E110" s="42"/>
      <c r="F110" s="43"/>
      <c r="G110" s="44" t="s">
        <v>123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6"/>
      <c r="Z110" s="41" t="s">
        <v>90</v>
      </c>
      <c r="AA110" s="42"/>
      <c r="AB110" s="42"/>
      <c r="AC110" s="42"/>
      <c r="AD110" s="43"/>
      <c r="AE110" s="41" t="s">
        <v>97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102">
        <v>1497</v>
      </c>
      <c r="AP110" s="103"/>
      <c r="AQ110" s="103"/>
      <c r="AR110" s="103"/>
      <c r="AS110" s="103"/>
      <c r="AT110" s="103"/>
      <c r="AU110" s="103"/>
      <c r="AV110" s="104"/>
      <c r="AW110" s="102">
        <v>0</v>
      </c>
      <c r="AX110" s="103"/>
      <c r="AY110" s="103"/>
      <c r="AZ110" s="103"/>
      <c r="BA110" s="103"/>
      <c r="BB110" s="103"/>
      <c r="BC110" s="103"/>
      <c r="BD110" s="104"/>
      <c r="BE110" s="102">
        <v>1497</v>
      </c>
      <c r="BF110" s="103"/>
      <c r="BG110" s="103"/>
      <c r="BH110" s="103"/>
      <c r="BI110" s="103"/>
      <c r="BJ110" s="103"/>
      <c r="BK110" s="103"/>
      <c r="BL110" s="104"/>
    </row>
    <row r="111" spans="1:64" ht="15">
      <c r="A111" s="41">
        <v>25</v>
      </c>
      <c r="B111" s="42"/>
      <c r="C111" s="42"/>
      <c r="D111" s="42"/>
      <c r="E111" s="42"/>
      <c r="F111" s="43"/>
      <c r="G111" s="44" t="s">
        <v>124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6"/>
      <c r="Z111" s="41" t="s">
        <v>90</v>
      </c>
      <c r="AA111" s="42"/>
      <c r="AB111" s="42"/>
      <c r="AC111" s="42"/>
      <c r="AD111" s="43"/>
      <c r="AE111" s="41" t="s">
        <v>97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102">
        <v>499</v>
      </c>
      <c r="AP111" s="103"/>
      <c r="AQ111" s="103"/>
      <c r="AR111" s="103"/>
      <c r="AS111" s="103"/>
      <c r="AT111" s="103"/>
      <c r="AU111" s="103"/>
      <c r="AV111" s="104"/>
      <c r="AW111" s="102">
        <v>0</v>
      </c>
      <c r="AX111" s="103"/>
      <c r="AY111" s="103"/>
      <c r="AZ111" s="103"/>
      <c r="BA111" s="103"/>
      <c r="BB111" s="103"/>
      <c r="BC111" s="103"/>
      <c r="BD111" s="104"/>
      <c r="BE111" s="102">
        <v>499</v>
      </c>
      <c r="BF111" s="103"/>
      <c r="BG111" s="103"/>
      <c r="BH111" s="103"/>
      <c r="BI111" s="103"/>
      <c r="BJ111" s="103"/>
      <c r="BK111" s="103"/>
      <c r="BL111" s="104"/>
    </row>
    <row r="112" spans="1:64" ht="15">
      <c r="A112" s="41">
        <v>26</v>
      </c>
      <c r="B112" s="42"/>
      <c r="C112" s="42"/>
      <c r="D112" s="42"/>
      <c r="E112" s="42"/>
      <c r="F112" s="43"/>
      <c r="G112" s="44" t="s">
        <v>125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6"/>
      <c r="Z112" s="41" t="s">
        <v>90</v>
      </c>
      <c r="AA112" s="42"/>
      <c r="AB112" s="42"/>
      <c r="AC112" s="42"/>
      <c r="AD112" s="43"/>
      <c r="AE112" s="41" t="s">
        <v>97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102">
        <v>15419</v>
      </c>
      <c r="AP112" s="103"/>
      <c r="AQ112" s="103"/>
      <c r="AR112" s="103"/>
      <c r="AS112" s="103"/>
      <c r="AT112" s="103"/>
      <c r="AU112" s="103"/>
      <c r="AV112" s="104"/>
      <c r="AW112" s="102">
        <v>0</v>
      </c>
      <c r="AX112" s="103"/>
      <c r="AY112" s="103"/>
      <c r="AZ112" s="103"/>
      <c r="BA112" s="103"/>
      <c r="BB112" s="103"/>
      <c r="BC112" s="103"/>
      <c r="BD112" s="104"/>
      <c r="BE112" s="102">
        <v>15419</v>
      </c>
      <c r="BF112" s="103"/>
      <c r="BG112" s="103"/>
      <c r="BH112" s="103"/>
      <c r="BI112" s="103"/>
      <c r="BJ112" s="103"/>
      <c r="BK112" s="103"/>
      <c r="BL112" s="104"/>
    </row>
    <row r="113" spans="1:64" ht="16.5" customHeight="1">
      <c r="A113" s="41">
        <v>27</v>
      </c>
      <c r="B113" s="42"/>
      <c r="C113" s="42"/>
      <c r="D113" s="42"/>
      <c r="E113" s="42"/>
      <c r="F113" s="43"/>
      <c r="G113" s="44" t="s">
        <v>126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6"/>
      <c r="Z113" s="41" t="s">
        <v>90</v>
      </c>
      <c r="AA113" s="42"/>
      <c r="AB113" s="42"/>
      <c r="AC113" s="42"/>
      <c r="AD113" s="43"/>
      <c r="AE113" s="41" t="s">
        <v>97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102"/>
      <c r="AP113" s="103"/>
      <c r="AQ113" s="103"/>
      <c r="AR113" s="103"/>
      <c r="AS113" s="103"/>
      <c r="AT113" s="103"/>
      <c r="AU113" s="103"/>
      <c r="AV113" s="104"/>
      <c r="AW113" s="102">
        <v>568725</v>
      </c>
      <c r="AX113" s="103"/>
      <c r="AY113" s="103"/>
      <c r="AZ113" s="103"/>
      <c r="BA113" s="103"/>
      <c r="BB113" s="103"/>
      <c r="BC113" s="103"/>
      <c r="BD113" s="104"/>
      <c r="BE113" s="102">
        <v>568726</v>
      </c>
      <c r="BF113" s="103"/>
      <c r="BG113" s="103"/>
      <c r="BH113" s="103"/>
      <c r="BI113" s="103"/>
      <c r="BJ113" s="103"/>
      <c r="BK113" s="103"/>
      <c r="BL113" s="104"/>
    </row>
    <row r="114" spans="1:64" ht="14.25">
      <c r="A114" s="41"/>
      <c r="B114" s="42"/>
      <c r="C114" s="42"/>
      <c r="D114" s="42"/>
      <c r="E114" s="42"/>
      <c r="F114" s="43"/>
      <c r="G114" s="105" t="s">
        <v>105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7"/>
      <c r="Z114" s="41"/>
      <c r="AA114" s="42"/>
      <c r="AB114" s="42"/>
      <c r="AC114" s="42"/>
      <c r="AD114" s="43"/>
      <c r="AE114" s="41"/>
      <c r="AF114" s="42"/>
      <c r="AG114" s="42"/>
      <c r="AH114" s="42"/>
      <c r="AI114" s="42"/>
      <c r="AJ114" s="42"/>
      <c r="AK114" s="42"/>
      <c r="AL114" s="42"/>
      <c r="AM114" s="42"/>
      <c r="AN114" s="43"/>
      <c r="AO114" s="102"/>
      <c r="AP114" s="103"/>
      <c r="AQ114" s="103"/>
      <c r="AR114" s="103"/>
      <c r="AS114" s="103"/>
      <c r="AT114" s="103"/>
      <c r="AU114" s="103"/>
      <c r="AV114" s="104"/>
      <c r="AW114" s="102"/>
      <c r="AX114" s="103"/>
      <c r="AY114" s="103"/>
      <c r="AZ114" s="103"/>
      <c r="BA114" s="103"/>
      <c r="BB114" s="103"/>
      <c r="BC114" s="103"/>
      <c r="BD114" s="104"/>
      <c r="BE114" s="102"/>
      <c r="BF114" s="103"/>
      <c r="BG114" s="103"/>
      <c r="BH114" s="103"/>
      <c r="BI114" s="103"/>
      <c r="BJ114" s="103"/>
      <c r="BK114" s="103"/>
      <c r="BL114" s="104"/>
    </row>
    <row r="115" spans="1:64" ht="15.75" customHeight="1">
      <c r="A115" s="41">
        <v>28</v>
      </c>
      <c r="B115" s="42"/>
      <c r="C115" s="42"/>
      <c r="D115" s="42"/>
      <c r="E115" s="42"/>
      <c r="F115" s="43"/>
      <c r="G115" s="44" t="s">
        <v>127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6"/>
      <c r="Z115" s="41" t="s">
        <v>100</v>
      </c>
      <c r="AA115" s="42"/>
      <c r="AB115" s="42"/>
      <c r="AC115" s="42"/>
      <c r="AD115" s="43"/>
      <c r="AE115" s="41" t="s">
        <v>97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102">
        <v>32</v>
      </c>
      <c r="AP115" s="103"/>
      <c r="AQ115" s="103"/>
      <c r="AR115" s="103"/>
      <c r="AS115" s="103"/>
      <c r="AT115" s="103"/>
      <c r="AU115" s="103"/>
      <c r="AV115" s="104"/>
      <c r="AW115" s="102">
        <v>0</v>
      </c>
      <c r="AX115" s="103"/>
      <c r="AY115" s="103"/>
      <c r="AZ115" s="103"/>
      <c r="BA115" s="103"/>
      <c r="BB115" s="103"/>
      <c r="BC115" s="103"/>
      <c r="BD115" s="104"/>
      <c r="BE115" s="102">
        <v>32</v>
      </c>
      <c r="BF115" s="103"/>
      <c r="BG115" s="103"/>
      <c r="BH115" s="103"/>
      <c r="BI115" s="103"/>
      <c r="BJ115" s="103"/>
      <c r="BK115" s="103"/>
      <c r="BL115" s="104"/>
    </row>
    <row r="116" spans="1:64" ht="12.75" customHeight="1">
      <c r="A116" s="41">
        <v>29</v>
      </c>
      <c r="B116" s="42"/>
      <c r="C116" s="42"/>
      <c r="D116" s="42"/>
      <c r="E116" s="42"/>
      <c r="F116" s="43"/>
      <c r="G116" s="44" t="s">
        <v>128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6"/>
      <c r="Z116" s="41" t="s">
        <v>100</v>
      </c>
      <c r="AA116" s="42"/>
      <c r="AB116" s="42"/>
      <c r="AC116" s="42"/>
      <c r="AD116" s="43"/>
      <c r="AE116" s="41" t="s">
        <v>97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102">
        <v>8.5</v>
      </c>
      <c r="AP116" s="103"/>
      <c r="AQ116" s="103"/>
      <c r="AR116" s="103"/>
      <c r="AS116" s="103"/>
      <c r="AT116" s="103"/>
      <c r="AU116" s="103"/>
      <c r="AV116" s="104"/>
      <c r="AW116" s="102">
        <v>0</v>
      </c>
      <c r="AX116" s="103"/>
      <c r="AY116" s="103"/>
      <c r="AZ116" s="103"/>
      <c r="BA116" s="103"/>
      <c r="BB116" s="103"/>
      <c r="BC116" s="103"/>
      <c r="BD116" s="104"/>
      <c r="BE116" s="102">
        <v>8.5</v>
      </c>
      <c r="BF116" s="103"/>
      <c r="BG116" s="103"/>
      <c r="BH116" s="103"/>
      <c r="BI116" s="103"/>
      <c r="BJ116" s="103"/>
      <c r="BK116" s="103"/>
      <c r="BL116" s="104"/>
    </row>
    <row r="117" spans="1:64" ht="15">
      <c r="A117" s="41">
        <v>30</v>
      </c>
      <c r="B117" s="42"/>
      <c r="C117" s="42"/>
      <c r="D117" s="42"/>
      <c r="E117" s="42"/>
      <c r="F117" s="43"/>
      <c r="G117" s="44" t="s">
        <v>129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6"/>
      <c r="Z117" s="41" t="s">
        <v>100</v>
      </c>
      <c r="AA117" s="42"/>
      <c r="AB117" s="42"/>
      <c r="AC117" s="42"/>
      <c r="AD117" s="43"/>
      <c r="AE117" s="41" t="s">
        <v>97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102">
        <v>68.7</v>
      </c>
      <c r="AP117" s="103"/>
      <c r="AQ117" s="103"/>
      <c r="AR117" s="103"/>
      <c r="AS117" s="103"/>
      <c r="AT117" s="103"/>
      <c r="AU117" s="103"/>
      <c r="AV117" s="104"/>
      <c r="AW117" s="102">
        <v>0</v>
      </c>
      <c r="AX117" s="103"/>
      <c r="AY117" s="103"/>
      <c r="AZ117" s="103"/>
      <c r="BA117" s="103"/>
      <c r="BB117" s="103"/>
      <c r="BC117" s="103"/>
      <c r="BD117" s="104"/>
      <c r="BE117" s="102">
        <v>68.7</v>
      </c>
      <c r="BF117" s="103"/>
      <c r="BG117" s="103"/>
      <c r="BH117" s="103"/>
      <c r="BI117" s="103"/>
      <c r="BJ117" s="103"/>
      <c r="BK117" s="103"/>
      <c r="BL117" s="104"/>
    </row>
    <row r="118" spans="1:64" ht="14.25" customHeight="1">
      <c r="A118" s="41">
        <v>31</v>
      </c>
      <c r="B118" s="42"/>
      <c r="C118" s="42"/>
      <c r="D118" s="42"/>
      <c r="E118" s="42"/>
      <c r="F118" s="43"/>
      <c r="G118" s="44" t="s">
        <v>130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6"/>
      <c r="Z118" s="41" t="s">
        <v>100</v>
      </c>
      <c r="AA118" s="42"/>
      <c r="AB118" s="42"/>
      <c r="AC118" s="42"/>
      <c r="AD118" s="43"/>
      <c r="AE118" s="41" t="s">
        <v>97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102">
        <v>50.3</v>
      </c>
      <c r="AP118" s="103"/>
      <c r="AQ118" s="103"/>
      <c r="AR118" s="103"/>
      <c r="AS118" s="103"/>
      <c r="AT118" s="103"/>
      <c r="AU118" s="103"/>
      <c r="AV118" s="104"/>
      <c r="AW118" s="102">
        <v>0</v>
      </c>
      <c r="AX118" s="103"/>
      <c r="AY118" s="103"/>
      <c r="AZ118" s="103"/>
      <c r="BA118" s="103"/>
      <c r="BB118" s="103"/>
      <c r="BC118" s="103"/>
      <c r="BD118" s="104"/>
      <c r="BE118" s="102">
        <v>50.3</v>
      </c>
      <c r="BF118" s="103"/>
      <c r="BG118" s="103"/>
      <c r="BH118" s="103"/>
      <c r="BI118" s="103"/>
      <c r="BJ118" s="103"/>
      <c r="BK118" s="103"/>
      <c r="BL118" s="104"/>
    </row>
    <row r="119" spans="1:64" ht="15.75" customHeight="1">
      <c r="A119" s="41">
        <v>32</v>
      </c>
      <c r="B119" s="42"/>
      <c r="C119" s="42"/>
      <c r="D119" s="42"/>
      <c r="E119" s="42"/>
      <c r="F119" s="43"/>
      <c r="G119" s="44" t="s">
        <v>131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6"/>
      <c r="Z119" s="41" t="s">
        <v>100</v>
      </c>
      <c r="AA119" s="42"/>
      <c r="AB119" s="42"/>
      <c r="AC119" s="42"/>
      <c r="AD119" s="43"/>
      <c r="AE119" s="41" t="s">
        <v>97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102">
        <v>79.6</v>
      </c>
      <c r="AP119" s="103"/>
      <c r="AQ119" s="103"/>
      <c r="AR119" s="103"/>
      <c r="AS119" s="103"/>
      <c r="AT119" s="103"/>
      <c r="AU119" s="103"/>
      <c r="AV119" s="104"/>
      <c r="AW119" s="102">
        <v>0</v>
      </c>
      <c r="AX119" s="103"/>
      <c r="AY119" s="103"/>
      <c r="AZ119" s="103"/>
      <c r="BA119" s="103"/>
      <c r="BB119" s="103"/>
      <c r="BC119" s="103"/>
      <c r="BD119" s="104"/>
      <c r="BE119" s="102">
        <v>79.6</v>
      </c>
      <c r="BF119" s="103"/>
      <c r="BG119" s="103"/>
      <c r="BH119" s="103"/>
      <c r="BI119" s="103"/>
      <c r="BJ119" s="103"/>
      <c r="BK119" s="103"/>
      <c r="BL119" s="104"/>
    </row>
    <row r="120" spans="1:64" ht="15">
      <c r="A120" s="41">
        <v>33</v>
      </c>
      <c r="B120" s="42"/>
      <c r="C120" s="42"/>
      <c r="D120" s="42"/>
      <c r="E120" s="42"/>
      <c r="F120" s="43"/>
      <c r="G120" s="44" t="s">
        <v>132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6"/>
      <c r="Z120" s="41" t="s">
        <v>100</v>
      </c>
      <c r="AA120" s="42"/>
      <c r="AB120" s="42"/>
      <c r="AC120" s="42"/>
      <c r="AD120" s="43"/>
      <c r="AE120" s="41" t="s">
        <v>97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102">
        <v>45.6</v>
      </c>
      <c r="AP120" s="103"/>
      <c r="AQ120" s="103"/>
      <c r="AR120" s="103"/>
      <c r="AS120" s="103"/>
      <c r="AT120" s="103"/>
      <c r="AU120" s="103"/>
      <c r="AV120" s="104"/>
      <c r="AW120" s="102">
        <v>0</v>
      </c>
      <c r="AX120" s="103"/>
      <c r="AY120" s="103"/>
      <c r="AZ120" s="103"/>
      <c r="BA120" s="103"/>
      <c r="BB120" s="103"/>
      <c r="BC120" s="103"/>
      <c r="BD120" s="104"/>
      <c r="BE120" s="102">
        <v>45.6</v>
      </c>
      <c r="BF120" s="103"/>
      <c r="BG120" s="103"/>
      <c r="BH120" s="103"/>
      <c r="BI120" s="103"/>
      <c r="BJ120" s="103"/>
      <c r="BK120" s="103"/>
      <c r="BL120" s="104"/>
    </row>
    <row r="121" spans="1:64" ht="15">
      <c r="A121" s="41">
        <v>34</v>
      </c>
      <c r="B121" s="42"/>
      <c r="C121" s="42"/>
      <c r="D121" s="42"/>
      <c r="E121" s="42"/>
      <c r="F121" s="43"/>
      <c r="G121" s="44" t="s">
        <v>133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6"/>
      <c r="Z121" s="41" t="s">
        <v>100</v>
      </c>
      <c r="AA121" s="42"/>
      <c r="AB121" s="42"/>
      <c r="AC121" s="42"/>
      <c r="AD121" s="43"/>
      <c r="AE121" s="41" t="s">
        <v>97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102">
        <v>0.2</v>
      </c>
      <c r="AP121" s="103"/>
      <c r="AQ121" s="103"/>
      <c r="AR121" s="103"/>
      <c r="AS121" s="103"/>
      <c r="AT121" s="103"/>
      <c r="AU121" s="103"/>
      <c r="AV121" s="104"/>
      <c r="AW121" s="102">
        <v>0</v>
      </c>
      <c r="AX121" s="103"/>
      <c r="AY121" s="103"/>
      <c r="AZ121" s="103"/>
      <c r="BA121" s="103"/>
      <c r="BB121" s="103"/>
      <c r="BC121" s="103"/>
      <c r="BD121" s="104"/>
      <c r="BE121" s="102">
        <v>0.2</v>
      </c>
      <c r="BF121" s="103"/>
      <c r="BG121" s="103"/>
      <c r="BH121" s="103"/>
      <c r="BI121" s="103"/>
      <c r="BJ121" s="103"/>
      <c r="BK121" s="103"/>
      <c r="BL121" s="104"/>
    </row>
    <row r="122" spans="1:64" ht="28.5" customHeight="1">
      <c r="A122" s="41">
        <v>35</v>
      </c>
      <c r="B122" s="42"/>
      <c r="C122" s="42"/>
      <c r="D122" s="42"/>
      <c r="E122" s="42"/>
      <c r="F122" s="43"/>
      <c r="G122" s="44" t="s">
        <v>134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6"/>
      <c r="Z122" s="41" t="s">
        <v>100</v>
      </c>
      <c r="AA122" s="42"/>
      <c r="AB122" s="42"/>
      <c r="AC122" s="42"/>
      <c r="AD122" s="43"/>
      <c r="AE122" s="41" t="s">
        <v>97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102"/>
      <c r="AP122" s="103"/>
      <c r="AQ122" s="103"/>
      <c r="AR122" s="103"/>
      <c r="AS122" s="103"/>
      <c r="AT122" s="103"/>
      <c r="AU122" s="103"/>
      <c r="AV122" s="104"/>
      <c r="AW122" s="102">
        <v>1.64</v>
      </c>
      <c r="AX122" s="103"/>
      <c r="AY122" s="103"/>
      <c r="AZ122" s="103"/>
      <c r="BA122" s="103"/>
      <c r="BB122" s="103"/>
      <c r="BC122" s="103"/>
      <c r="BD122" s="104"/>
      <c r="BE122" s="102">
        <v>1.64</v>
      </c>
      <c r="BF122" s="103"/>
      <c r="BG122" s="103"/>
      <c r="BH122" s="103"/>
      <c r="BI122" s="103"/>
      <c r="BJ122" s="103"/>
      <c r="BK122" s="103"/>
      <c r="BL122" s="104"/>
    </row>
    <row r="123" spans="1:64" ht="14.25">
      <c r="A123" s="41"/>
      <c r="B123" s="42"/>
      <c r="C123" s="42"/>
      <c r="D123" s="42"/>
      <c r="E123" s="42"/>
      <c r="F123" s="43"/>
      <c r="G123" s="105" t="s">
        <v>135</v>
      </c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7"/>
      <c r="Z123" s="41"/>
      <c r="AA123" s="42"/>
      <c r="AB123" s="42"/>
      <c r="AC123" s="42"/>
      <c r="AD123" s="43"/>
      <c r="AE123" s="41"/>
      <c r="AF123" s="42"/>
      <c r="AG123" s="42"/>
      <c r="AH123" s="42"/>
      <c r="AI123" s="42"/>
      <c r="AJ123" s="42"/>
      <c r="AK123" s="42"/>
      <c r="AL123" s="42"/>
      <c r="AM123" s="42"/>
      <c r="AN123" s="43"/>
      <c r="AO123" s="102"/>
      <c r="AP123" s="103"/>
      <c r="AQ123" s="103"/>
      <c r="AR123" s="103"/>
      <c r="AS123" s="103"/>
      <c r="AT123" s="103"/>
      <c r="AU123" s="103"/>
      <c r="AV123" s="104"/>
      <c r="AW123" s="102"/>
      <c r="AX123" s="103"/>
      <c r="AY123" s="103"/>
      <c r="AZ123" s="103"/>
      <c r="BA123" s="103"/>
      <c r="BB123" s="103"/>
      <c r="BC123" s="103"/>
      <c r="BD123" s="104"/>
      <c r="BE123" s="102"/>
      <c r="BF123" s="103"/>
      <c r="BG123" s="103"/>
      <c r="BH123" s="103"/>
      <c r="BI123" s="103"/>
      <c r="BJ123" s="103"/>
      <c r="BK123" s="103"/>
      <c r="BL123" s="104"/>
    </row>
    <row r="124" spans="1:64" ht="15">
      <c r="A124" s="41">
        <v>36</v>
      </c>
      <c r="B124" s="42"/>
      <c r="C124" s="42"/>
      <c r="D124" s="42"/>
      <c r="E124" s="42"/>
      <c r="F124" s="43"/>
      <c r="G124" s="117" t="s">
        <v>89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9"/>
      <c r="Z124" s="41" t="s">
        <v>90</v>
      </c>
      <c r="AA124" s="42"/>
      <c r="AB124" s="42"/>
      <c r="AC124" s="42"/>
      <c r="AD124" s="43"/>
      <c r="AE124" s="41" t="s">
        <v>91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102">
        <v>100000</v>
      </c>
      <c r="AP124" s="103"/>
      <c r="AQ124" s="103"/>
      <c r="AR124" s="103"/>
      <c r="AS124" s="103"/>
      <c r="AT124" s="103"/>
      <c r="AU124" s="103"/>
      <c r="AV124" s="104"/>
      <c r="AW124" s="102">
        <v>0</v>
      </c>
      <c r="AX124" s="103"/>
      <c r="AY124" s="103"/>
      <c r="AZ124" s="103"/>
      <c r="BA124" s="103"/>
      <c r="BB124" s="103"/>
      <c r="BC124" s="103"/>
      <c r="BD124" s="104"/>
      <c r="BE124" s="102">
        <v>100000</v>
      </c>
      <c r="BF124" s="103"/>
      <c r="BG124" s="103"/>
      <c r="BH124" s="103"/>
      <c r="BI124" s="103"/>
      <c r="BJ124" s="103"/>
      <c r="BK124" s="103"/>
      <c r="BL124" s="104"/>
    </row>
    <row r="125" spans="1:64" ht="14.25">
      <c r="A125" s="41"/>
      <c r="B125" s="42"/>
      <c r="C125" s="42"/>
      <c r="D125" s="42"/>
      <c r="E125" s="42"/>
      <c r="F125" s="43"/>
      <c r="G125" s="105" t="s">
        <v>103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7"/>
      <c r="Z125" s="41"/>
      <c r="AA125" s="42"/>
      <c r="AB125" s="42"/>
      <c r="AC125" s="42"/>
      <c r="AD125" s="43"/>
      <c r="AE125" s="41"/>
      <c r="AF125" s="42"/>
      <c r="AG125" s="42"/>
      <c r="AH125" s="42"/>
      <c r="AI125" s="42"/>
      <c r="AJ125" s="42"/>
      <c r="AK125" s="42"/>
      <c r="AL125" s="42"/>
      <c r="AM125" s="42"/>
      <c r="AN125" s="43"/>
      <c r="AO125" s="102"/>
      <c r="AP125" s="103"/>
      <c r="AQ125" s="103"/>
      <c r="AR125" s="103"/>
      <c r="AS125" s="103"/>
      <c r="AT125" s="103"/>
      <c r="AU125" s="103"/>
      <c r="AV125" s="104"/>
      <c r="AW125" s="102"/>
      <c r="AX125" s="103"/>
      <c r="AY125" s="103"/>
      <c r="AZ125" s="103"/>
      <c r="BA125" s="103"/>
      <c r="BB125" s="103"/>
      <c r="BC125" s="103"/>
      <c r="BD125" s="104"/>
      <c r="BE125" s="102"/>
      <c r="BF125" s="103"/>
      <c r="BG125" s="103"/>
      <c r="BH125" s="103"/>
      <c r="BI125" s="103"/>
      <c r="BJ125" s="103"/>
      <c r="BK125" s="103"/>
      <c r="BL125" s="104"/>
    </row>
    <row r="126" spans="1:64" ht="15">
      <c r="A126" s="41">
        <v>37</v>
      </c>
      <c r="B126" s="42"/>
      <c r="C126" s="42"/>
      <c r="D126" s="42"/>
      <c r="E126" s="42"/>
      <c r="F126" s="43"/>
      <c r="G126" s="44" t="s">
        <v>136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6"/>
      <c r="Z126" s="41" t="s">
        <v>110</v>
      </c>
      <c r="AA126" s="42"/>
      <c r="AB126" s="42"/>
      <c r="AC126" s="42"/>
      <c r="AD126" s="43"/>
      <c r="AE126" s="41" t="s">
        <v>137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123" t="s">
        <v>158</v>
      </c>
      <c r="AP126" s="124"/>
      <c r="AQ126" s="124"/>
      <c r="AR126" s="124"/>
      <c r="AS126" s="124"/>
      <c r="AT126" s="124"/>
      <c r="AU126" s="124"/>
      <c r="AV126" s="125"/>
      <c r="AW126" s="123" t="s">
        <v>162</v>
      </c>
      <c r="AX126" s="124"/>
      <c r="AY126" s="124"/>
      <c r="AZ126" s="124"/>
      <c r="BA126" s="124"/>
      <c r="BB126" s="124"/>
      <c r="BC126" s="124"/>
      <c r="BD126" s="125"/>
      <c r="BE126" s="123" t="s">
        <v>158</v>
      </c>
      <c r="BF126" s="124"/>
      <c r="BG126" s="124"/>
      <c r="BH126" s="124"/>
      <c r="BI126" s="124"/>
      <c r="BJ126" s="124"/>
      <c r="BK126" s="124"/>
      <c r="BL126" s="125"/>
    </row>
    <row r="127" spans="1:64" ht="15">
      <c r="A127" s="41">
        <v>38</v>
      </c>
      <c r="B127" s="42"/>
      <c r="C127" s="42"/>
      <c r="D127" s="42"/>
      <c r="E127" s="42"/>
      <c r="F127" s="43"/>
      <c r="G127" s="44" t="s">
        <v>138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6"/>
      <c r="Z127" s="41" t="s">
        <v>110</v>
      </c>
      <c r="AA127" s="42"/>
      <c r="AB127" s="42"/>
      <c r="AC127" s="42"/>
      <c r="AD127" s="43"/>
      <c r="AE127" s="41" t="s">
        <v>137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123" t="s">
        <v>159</v>
      </c>
      <c r="AP127" s="124"/>
      <c r="AQ127" s="124"/>
      <c r="AR127" s="124"/>
      <c r="AS127" s="124"/>
      <c r="AT127" s="124"/>
      <c r="AU127" s="124"/>
      <c r="AV127" s="125"/>
      <c r="AW127" s="123" t="s">
        <v>162</v>
      </c>
      <c r="AX127" s="124"/>
      <c r="AY127" s="124"/>
      <c r="AZ127" s="124"/>
      <c r="BA127" s="124"/>
      <c r="BB127" s="124"/>
      <c r="BC127" s="124"/>
      <c r="BD127" s="125"/>
      <c r="BE127" s="123" t="s">
        <v>159</v>
      </c>
      <c r="BF127" s="124"/>
      <c r="BG127" s="124"/>
      <c r="BH127" s="124"/>
      <c r="BI127" s="124"/>
      <c r="BJ127" s="124"/>
      <c r="BK127" s="124"/>
      <c r="BL127" s="125"/>
    </row>
    <row r="128" spans="1:64" ht="14.25">
      <c r="A128" s="41"/>
      <c r="B128" s="42"/>
      <c r="C128" s="42"/>
      <c r="D128" s="42"/>
      <c r="E128" s="42"/>
      <c r="F128" s="43"/>
      <c r="G128" s="105" t="s">
        <v>95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7"/>
      <c r="Z128" s="41"/>
      <c r="AA128" s="42"/>
      <c r="AB128" s="42"/>
      <c r="AC128" s="42"/>
      <c r="AD128" s="43"/>
      <c r="AE128" s="41"/>
      <c r="AF128" s="42"/>
      <c r="AG128" s="42"/>
      <c r="AH128" s="42"/>
      <c r="AI128" s="42"/>
      <c r="AJ128" s="42"/>
      <c r="AK128" s="42"/>
      <c r="AL128" s="42"/>
      <c r="AM128" s="42"/>
      <c r="AN128" s="43"/>
      <c r="AO128" s="102"/>
      <c r="AP128" s="103"/>
      <c r="AQ128" s="103"/>
      <c r="AR128" s="103"/>
      <c r="AS128" s="103"/>
      <c r="AT128" s="103"/>
      <c r="AU128" s="103"/>
      <c r="AV128" s="104"/>
      <c r="AW128" s="102"/>
      <c r="AX128" s="103"/>
      <c r="AY128" s="103"/>
      <c r="AZ128" s="103"/>
      <c r="BA128" s="103"/>
      <c r="BB128" s="103"/>
      <c r="BC128" s="103"/>
      <c r="BD128" s="104"/>
      <c r="BE128" s="102"/>
      <c r="BF128" s="103"/>
      <c r="BG128" s="103"/>
      <c r="BH128" s="103"/>
      <c r="BI128" s="103"/>
      <c r="BJ128" s="103"/>
      <c r="BK128" s="103"/>
      <c r="BL128" s="104"/>
    </row>
    <row r="129" spans="1:64" ht="15">
      <c r="A129" s="41">
        <v>39</v>
      </c>
      <c r="B129" s="42"/>
      <c r="C129" s="42"/>
      <c r="D129" s="42"/>
      <c r="E129" s="42"/>
      <c r="F129" s="43"/>
      <c r="G129" s="44" t="s">
        <v>139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6"/>
      <c r="Z129" s="41" t="s">
        <v>90</v>
      </c>
      <c r="AA129" s="42"/>
      <c r="AB129" s="42"/>
      <c r="AC129" s="42"/>
      <c r="AD129" s="43"/>
      <c r="AE129" s="41" t="s">
        <v>97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102">
        <v>666</v>
      </c>
      <c r="AP129" s="103"/>
      <c r="AQ129" s="103"/>
      <c r="AR129" s="103"/>
      <c r="AS129" s="103"/>
      <c r="AT129" s="103"/>
      <c r="AU129" s="103"/>
      <c r="AV129" s="104"/>
      <c r="AW129" s="102">
        <v>0</v>
      </c>
      <c r="AX129" s="103"/>
      <c r="AY129" s="103"/>
      <c r="AZ129" s="103"/>
      <c r="BA129" s="103"/>
      <c r="BB129" s="103"/>
      <c r="BC129" s="103"/>
      <c r="BD129" s="104"/>
      <c r="BE129" s="102">
        <v>666</v>
      </c>
      <c r="BF129" s="103"/>
      <c r="BG129" s="103"/>
      <c r="BH129" s="103"/>
      <c r="BI129" s="103"/>
      <c r="BJ129" s="103"/>
      <c r="BK129" s="103"/>
      <c r="BL129" s="104"/>
    </row>
    <row r="130" spans="1:64" ht="15">
      <c r="A130" s="41">
        <v>40</v>
      </c>
      <c r="B130" s="42"/>
      <c r="C130" s="42"/>
      <c r="D130" s="42"/>
      <c r="E130" s="42"/>
      <c r="F130" s="43"/>
      <c r="G130" s="44" t="s">
        <v>140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6"/>
      <c r="Z130" s="41" t="s">
        <v>90</v>
      </c>
      <c r="AA130" s="42"/>
      <c r="AB130" s="42"/>
      <c r="AC130" s="42"/>
      <c r="AD130" s="43"/>
      <c r="AE130" s="41" t="s">
        <v>97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102">
        <v>20000</v>
      </c>
      <c r="AP130" s="103"/>
      <c r="AQ130" s="103"/>
      <c r="AR130" s="103"/>
      <c r="AS130" s="103"/>
      <c r="AT130" s="103"/>
      <c r="AU130" s="103"/>
      <c r="AV130" s="104"/>
      <c r="AW130" s="102">
        <v>0</v>
      </c>
      <c r="AX130" s="103"/>
      <c r="AY130" s="103"/>
      <c r="AZ130" s="103"/>
      <c r="BA130" s="103"/>
      <c r="BB130" s="103"/>
      <c r="BC130" s="103"/>
      <c r="BD130" s="104"/>
      <c r="BE130" s="102">
        <v>20000</v>
      </c>
      <c r="BF130" s="103"/>
      <c r="BG130" s="103"/>
      <c r="BH130" s="103"/>
      <c r="BI130" s="103"/>
      <c r="BJ130" s="103"/>
      <c r="BK130" s="103"/>
      <c r="BL130" s="104"/>
    </row>
    <row r="131" spans="1:64" ht="14.25">
      <c r="A131" s="41"/>
      <c r="B131" s="42"/>
      <c r="C131" s="42"/>
      <c r="D131" s="42"/>
      <c r="E131" s="42"/>
      <c r="F131" s="43"/>
      <c r="G131" s="105" t="s">
        <v>105</v>
      </c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7"/>
      <c r="Z131" s="41"/>
      <c r="AA131" s="42"/>
      <c r="AB131" s="42"/>
      <c r="AC131" s="42"/>
      <c r="AD131" s="43"/>
      <c r="AE131" s="41"/>
      <c r="AF131" s="42"/>
      <c r="AG131" s="42"/>
      <c r="AH131" s="42"/>
      <c r="AI131" s="42"/>
      <c r="AJ131" s="42"/>
      <c r="AK131" s="42"/>
      <c r="AL131" s="42"/>
      <c r="AM131" s="42"/>
      <c r="AN131" s="43"/>
      <c r="AO131" s="102"/>
      <c r="AP131" s="103"/>
      <c r="AQ131" s="103"/>
      <c r="AR131" s="103"/>
      <c r="AS131" s="103"/>
      <c r="AT131" s="103"/>
      <c r="AU131" s="103"/>
      <c r="AV131" s="104"/>
      <c r="AW131" s="102"/>
      <c r="AX131" s="103"/>
      <c r="AY131" s="103"/>
      <c r="AZ131" s="103"/>
      <c r="BA131" s="103"/>
      <c r="BB131" s="103"/>
      <c r="BC131" s="103"/>
      <c r="BD131" s="104"/>
      <c r="BE131" s="102"/>
      <c r="BF131" s="103"/>
      <c r="BG131" s="103"/>
      <c r="BH131" s="103"/>
      <c r="BI131" s="103"/>
      <c r="BJ131" s="103"/>
      <c r="BK131" s="103"/>
      <c r="BL131" s="104"/>
    </row>
    <row r="132" spans="1:64" ht="15">
      <c r="A132" s="41">
        <v>41</v>
      </c>
      <c r="B132" s="42"/>
      <c r="C132" s="42"/>
      <c r="D132" s="42"/>
      <c r="E132" s="42"/>
      <c r="F132" s="43"/>
      <c r="G132" s="44" t="s">
        <v>141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6"/>
      <c r="Z132" s="41" t="s">
        <v>100</v>
      </c>
      <c r="AA132" s="42"/>
      <c r="AB132" s="42"/>
      <c r="AC132" s="42"/>
      <c r="AD132" s="43"/>
      <c r="AE132" s="41" t="s">
        <v>97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123" t="s">
        <v>160</v>
      </c>
      <c r="AP132" s="124"/>
      <c r="AQ132" s="124"/>
      <c r="AR132" s="124"/>
      <c r="AS132" s="124"/>
      <c r="AT132" s="124"/>
      <c r="AU132" s="124"/>
      <c r="AV132" s="125"/>
      <c r="AW132" s="123" t="s">
        <v>162</v>
      </c>
      <c r="AX132" s="124"/>
      <c r="AY132" s="124"/>
      <c r="AZ132" s="124"/>
      <c r="BA132" s="124"/>
      <c r="BB132" s="124"/>
      <c r="BC132" s="124"/>
      <c r="BD132" s="125"/>
      <c r="BE132" s="123" t="s">
        <v>160</v>
      </c>
      <c r="BF132" s="124"/>
      <c r="BG132" s="124"/>
      <c r="BH132" s="124"/>
      <c r="BI132" s="124"/>
      <c r="BJ132" s="124"/>
      <c r="BK132" s="124"/>
      <c r="BL132" s="125"/>
    </row>
    <row r="133" spans="1:64" ht="15">
      <c r="A133" s="41">
        <v>42</v>
      </c>
      <c r="B133" s="42"/>
      <c r="C133" s="42"/>
      <c r="D133" s="42"/>
      <c r="E133" s="42"/>
      <c r="F133" s="43"/>
      <c r="G133" s="44" t="s">
        <v>142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6"/>
      <c r="Z133" s="41" t="s">
        <v>100</v>
      </c>
      <c r="AA133" s="42"/>
      <c r="AB133" s="42"/>
      <c r="AC133" s="42"/>
      <c r="AD133" s="43"/>
      <c r="AE133" s="41" t="s">
        <v>97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123" t="s">
        <v>160</v>
      </c>
      <c r="AP133" s="124"/>
      <c r="AQ133" s="124"/>
      <c r="AR133" s="124"/>
      <c r="AS133" s="124"/>
      <c r="AT133" s="124"/>
      <c r="AU133" s="124"/>
      <c r="AV133" s="125"/>
      <c r="AW133" s="123" t="s">
        <v>162</v>
      </c>
      <c r="AX133" s="124"/>
      <c r="AY133" s="124"/>
      <c r="AZ133" s="124"/>
      <c r="BA133" s="124"/>
      <c r="BB133" s="124"/>
      <c r="BC133" s="124"/>
      <c r="BD133" s="125"/>
      <c r="BE133" s="123" t="s">
        <v>160</v>
      </c>
      <c r="BF133" s="124"/>
      <c r="BG133" s="124"/>
      <c r="BH133" s="124"/>
      <c r="BI133" s="124"/>
      <c r="BJ133" s="124"/>
      <c r="BK133" s="124"/>
      <c r="BL133" s="125"/>
    </row>
    <row r="134" spans="1:64" ht="15">
      <c r="A134" s="41"/>
      <c r="B134" s="42"/>
      <c r="C134" s="42"/>
      <c r="D134" s="42"/>
      <c r="E134" s="42"/>
      <c r="F134" s="43"/>
      <c r="G134" s="105" t="s">
        <v>143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6"/>
      <c r="Z134" s="41"/>
      <c r="AA134" s="42"/>
      <c r="AB134" s="42"/>
      <c r="AC134" s="42"/>
      <c r="AD134" s="43"/>
      <c r="AE134" s="41"/>
      <c r="AF134" s="42"/>
      <c r="AG134" s="42"/>
      <c r="AH134" s="42"/>
      <c r="AI134" s="42"/>
      <c r="AJ134" s="42"/>
      <c r="AK134" s="42"/>
      <c r="AL134" s="42"/>
      <c r="AM134" s="42"/>
      <c r="AN134" s="43"/>
      <c r="AO134" s="102"/>
      <c r="AP134" s="103"/>
      <c r="AQ134" s="103"/>
      <c r="AR134" s="103"/>
      <c r="AS134" s="103"/>
      <c r="AT134" s="103"/>
      <c r="AU134" s="103"/>
      <c r="AV134" s="104"/>
      <c r="AW134" s="102"/>
      <c r="AX134" s="103"/>
      <c r="AY134" s="103"/>
      <c r="AZ134" s="103"/>
      <c r="BA134" s="103"/>
      <c r="BB134" s="103"/>
      <c r="BC134" s="103"/>
      <c r="BD134" s="104"/>
      <c r="BE134" s="102"/>
      <c r="BF134" s="103"/>
      <c r="BG134" s="103"/>
      <c r="BH134" s="103"/>
      <c r="BI134" s="103"/>
      <c r="BJ134" s="103"/>
      <c r="BK134" s="103"/>
      <c r="BL134" s="104"/>
    </row>
    <row r="135" spans="1:64" ht="15">
      <c r="A135" s="41">
        <v>47</v>
      </c>
      <c r="B135" s="42"/>
      <c r="C135" s="42"/>
      <c r="D135" s="42"/>
      <c r="E135" s="42"/>
      <c r="F135" s="43"/>
      <c r="G135" s="44" t="s">
        <v>89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6"/>
      <c r="Z135" s="41" t="s">
        <v>90</v>
      </c>
      <c r="AA135" s="42"/>
      <c r="AB135" s="42"/>
      <c r="AC135" s="42"/>
      <c r="AD135" s="43"/>
      <c r="AE135" s="41" t="s">
        <v>91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102">
        <v>50000</v>
      </c>
      <c r="AP135" s="103"/>
      <c r="AQ135" s="103"/>
      <c r="AR135" s="103"/>
      <c r="AS135" s="103"/>
      <c r="AT135" s="103"/>
      <c r="AU135" s="103"/>
      <c r="AV135" s="104"/>
      <c r="AW135" s="102">
        <v>0</v>
      </c>
      <c r="AX135" s="103"/>
      <c r="AY135" s="103"/>
      <c r="AZ135" s="103"/>
      <c r="BA135" s="103"/>
      <c r="BB135" s="103"/>
      <c r="BC135" s="103"/>
      <c r="BD135" s="104"/>
      <c r="BE135" s="102">
        <v>50000</v>
      </c>
      <c r="BF135" s="103"/>
      <c r="BG135" s="103"/>
      <c r="BH135" s="103"/>
      <c r="BI135" s="103"/>
      <c r="BJ135" s="103"/>
      <c r="BK135" s="103"/>
      <c r="BL135" s="104"/>
    </row>
    <row r="136" spans="1:64" ht="14.25">
      <c r="A136" s="41"/>
      <c r="B136" s="42"/>
      <c r="C136" s="42"/>
      <c r="D136" s="42"/>
      <c r="E136" s="42"/>
      <c r="F136" s="43"/>
      <c r="G136" s="105" t="s">
        <v>103</v>
      </c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7"/>
      <c r="Z136" s="41"/>
      <c r="AA136" s="42"/>
      <c r="AB136" s="42"/>
      <c r="AC136" s="42"/>
      <c r="AD136" s="43"/>
      <c r="AE136" s="41"/>
      <c r="AF136" s="42"/>
      <c r="AG136" s="42"/>
      <c r="AH136" s="42"/>
      <c r="AI136" s="42"/>
      <c r="AJ136" s="42"/>
      <c r="AK136" s="42"/>
      <c r="AL136" s="42"/>
      <c r="AM136" s="42"/>
      <c r="AN136" s="43"/>
      <c r="AO136" s="102"/>
      <c r="AP136" s="103"/>
      <c r="AQ136" s="103"/>
      <c r="AR136" s="103"/>
      <c r="AS136" s="103"/>
      <c r="AT136" s="103"/>
      <c r="AU136" s="103"/>
      <c r="AV136" s="104"/>
      <c r="AW136" s="102"/>
      <c r="AX136" s="103"/>
      <c r="AY136" s="103"/>
      <c r="AZ136" s="103"/>
      <c r="BA136" s="103"/>
      <c r="BB136" s="103"/>
      <c r="BC136" s="103"/>
      <c r="BD136" s="104"/>
      <c r="BE136" s="102"/>
      <c r="BF136" s="103"/>
      <c r="BG136" s="103"/>
      <c r="BH136" s="103"/>
      <c r="BI136" s="103"/>
      <c r="BJ136" s="103"/>
      <c r="BK136" s="103"/>
      <c r="BL136" s="104"/>
    </row>
    <row r="137" spans="1:64" ht="30" customHeight="1">
      <c r="A137" s="41">
        <v>48</v>
      </c>
      <c r="B137" s="42"/>
      <c r="C137" s="42"/>
      <c r="D137" s="42"/>
      <c r="E137" s="42"/>
      <c r="F137" s="43"/>
      <c r="G137" s="44" t="s">
        <v>144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6"/>
      <c r="Z137" s="41" t="s">
        <v>145</v>
      </c>
      <c r="AA137" s="42"/>
      <c r="AB137" s="42"/>
      <c r="AC137" s="42"/>
      <c r="AD137" s="43"/>
      <c r="AE137" s="41" t="s">
        <v>146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123" t="s">
        <v>151</v>
      </c>
      <c r="AP137" s="124"/>
      <c r="AQ137" s="124"/>
      <c r="AR137" s="124"/>
      <c r="AS137" s="124"/>
      <c r="AT137" s="124"/>
      <c r="AU137" s="124"/>
      <c r="AV137" s="125"/>
      <c r="AW137" s="102">
        <v>0</v>
      </c>
      <c r="AX137" s="103"/>
      <c r="AY137" s="103"/>
      <c r="AZ137" s="103"/>
      <c r="BA137" s="103"/>
      <c r="BB137" s="103"/>
      <c r="BC137" s="103"/>
      <c r="BD137" s="104"/>
      <c r="BE137" s="123" t="s">
        <v>151</v>
      </c>
      <c r="BF137" s="124"/>
      <c r="BG137" s="124"/>
      <c r="BH137" s="124"/>
      <c r="BI137" s="124"/>
      <c r="BJ137" s="124"/>
      <c r="BK137" s="124"/>
      <c r="BL137" s="125"/>
    </row>
    <row r="138" spans="1:64" ht="14.25">
      <c r="A138" s="41"/>
      <c r="B138" s="42"/>
      <c r="C138" s="42"/>
      <c r="D138" s="42"/>
      <c r="E138" s="42"/>
      <c r="F138" s="43"/>
      <c r="G138" s="105" t="s">
        <v>95</v>
      </c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7"/>
      <c r="Z138" s="41"/>
      <c r="AA138" s="42"/>
      <c r="AB138" s="42"/>
      <c r="AC138" s="42"/>
      <c r="AD138" s="43"/>
      <c r="AE138" s="41"/>
      <c r="AF138" s="42"/>
      <c r="AG138" s="42"/>
      <c r="AH138" s="42"/>
      <c r="AI138" s="42"/>
      <c r="AJ138" s="42"/>
      <c r="AK138" s="42"/>
      <c r="AL138" s="42"/>
      <c r="AM138" s="42"/>
      <c r="AN138" s="43"/>
      <c r="AO138" s="102"/>
      <c r="AP138" s="103"/>
      <c r="AQ138" s="103"/>
      <c r="AR138" s="103"/>
      <c r="AS138" s="103"/>
      <c r="AT138" s="103"/>
      <c r="AU138" s="103"/>
      <c r="AV138" s="104"/>
      <c r="AW138" s="102"/>
      <c r="AX138" s="103"/>
      <c r="AY138" s="103"/>
      <c r="AZ138" s="103"/>
      <c r="BA138" s="103"/>
      <c r="BB138" s="103"/>
      <c r="BC138" s="103"/>
      <c r="BD138" s="104"/>
      <c r="BE138" s="102"/>
      <c r="BF138" s="103"/>
      <c r="BG138" s="103"/>
      <c r="BH138" s="103"/>
      <c r="BI138" s="103"/>
      <c r="BJ138" s="103"/>
      <c r="BK138" s="103"/>
      <c r="BL138" s="104"/>
    </row>
    <row r="139" spans="1:64" ht="15">
      <c r="A139" s="41">
        <v>49</v>
      </c>
      <c r="B139" s="42"/>
      <c r="C139" s="42"/>
      <c r="D139" s="42"/>
      <c r="E139" s="42"/>
      <c r="F139" s="43"/>
      <c r="G139" s="44" t="s">
        <v>147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  <c r="Z139" s="41" t="s">
        <v>90</v>
      </c>
      <c r="AA139" s="42"/>
      <c r="AB139" s="42"/>
      <c r="AC139" s="42"/>
      <c r="AD139" s="43"/>
      <c r="AE139" s="41" t="s">
        <v>97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102">
        <v>833</v>
      </c>
      <c r="AP139" s="103"/>
      <c r="AQ139" s="103"/>
      <c r="AR139" s="103"/>
      <c r="AS139" s="103"/>
      <c r="AT139" s="103"/>
      <c r="AU139" s="103"/>
      <c r="AV139" s="104"/>
      <c r="AW139" s="102">
        <v>0</v>
      </c>
      <c r="AX139" s="103"/>
      <c r="AY139" s="103"/>
      <c r="AZ139" s="103"/>
      <c r="BA139" s="103"/>
      <c r="BB139" s="103"/>
      <c r="BC139" s="103"/>
      <c r="BD139" s="104"/>
      <c r="BE139" s="102">
        <v>833</v>
      </c>
      <c r="BF139" s="103"/>
      <c r="BG139" s="103"/>
      <c r="BH139" s="103"/>
      <c r="BI139" s="103"/>
      <c r="BJ139" s="103"/>
      <c r="BK139" s="103"/>
      <c r="BL139" s="104"/>
    </row>
    <row r="140" spans="1:64" ht="14.25">
      <c r="A140" s="41"/>
      <c r="B140" s="42"/>
      <c r="C140" s="42"/>
      <c r="D140" s="42"/>
      <c r="E140" s="42"/>
      <c r="F140" s="43"/>
      <c r="G140" s="105" t="s">
        <v>105</v>
      </c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7"/>
      <c r="Z140" s="41"/>
      <c r="AA140" s="42"/>
      <c r="AB140" s="42"/>
      <c r="AC140" s="42"/>
      <c r="AD140" s="43"/>
      <c r="AE140" s="41"/>
      <c r="AF140" s="42"/>
      <c r="AG140" s="42"/>
      <c r="AH140" s="42"/>
      <c r="AI140" s="42"/>
      <c r="AJ140" s="42"/>
      <c r="AK140" s="42"/>
      <c r="AL140" s="42"/>
      <c r="AM140" s="42"/>
      <c r="AN140" s="43"/>
      <c r="AO140" s="102"/>
      <c r="AP140" s="103"/>
      <c r="AQ140" s="103"/>
      <c r="AR140" s="103"/>
      <c r="AS140" s="103"/>
      <c r="AT140" s="103"/>
      <c r="AU140" s="103"/>
      <c r="AV140" s="104"/>
      <c r="AW140" s="102"/>
      <c r="AX140" s="103"/>
      <c r="AY140" s="103"/>
      <c r="AZ140" s="103"/>
      <c r="BA140" s="103"/>
      <c r="BB140" s="103"/>
      <c r="BC140" s="103"/>
      <c r="BD140" s="104"/>
      <c r="BE140" s="102"/>
      <c r="BF140" s="103"/>
      <c r="BG140" s="103"/>
      <c r="BH140" s="103"/>
      <c r="BI140" s="103"/>
      <c r="BJ140" s="103"/>
      <c r="BK140" s="103"/>
      <c r="BL140" s="104"/>
    </row>
    <row r="141" spans="1:64" ht="25.5" customHeight="1">
      <c r="A141" s="41">
        <v>50</v>
      </c>
      <c r="B141" s="42"/>
      <c r="C141" s="42"/>
      <c r="D141" s="42"/>
      <c r="E141" s="42"/>
      <c r="F141" s="43"/>
      <c r="G141" s="44" t="s">
        <v>148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  <c r="Z141" s="41" t="s">
        <v>100</v>
      </c>
      <c r="AA141" s="42"/>
      <c r="AB141" s="42"/>
      <c r="AC141" s="42"/>
      <c r="AD141" s="43"/>
      <c r="AE141" s="41" t="s">
        <v>97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123" t="s">
        <v>152</v>
      </c>
      <c r="AP141" s="124"/>
      <c r="AQ141" s="124"/>
      <c r="AR141" s="124"/>
      <c r="AS141" s="124"/>
      <c r="AT141" s="124"/>
      <c r="AU141" s="124"/>
      <c r="AV141" s="125"/>
      <c r="AW141" s="123" t="s">
        <v>162</v>
      </c>
      <c r="AX141" s="124"/>
      <c r="AY141" s="124"/>
      <c r="AZ141" s="124"/>
      <c r="BA141" s="124"/>
      <c r="BB141" s="124"/>
      <c r="BC141" s="124"/>
      <c r="BD141" s="125"/>
      <c r="BE141" s="123" t="s">
        <v>152</v>
      </c>
      <c r="BF141" s="124"/>
      <c r="BG141" s="124"/>
      <c r="BH141" s="124"/>
      <c r="BI141" s="124"/>
      <c r="BJ141" s="124"/>
      <c r="BK141" s="124"/>
      <c r="BL141" s="125"/>
    </row>
    <row r="144" spans="1:59" ht="16.5" thickBot="1">
      <c r="A144" s="129" t="s">
        <v>165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2"/>
      <c r="AO144" s="131" t="s">
        <v>166</v>
      </c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</row>
    <row r="145" spans="23:59" ht="12.75">
      <c r="W145" s="132" t="s">
        <v>6</v>
      </c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O145" s="132" t="s">
        <v>149</v>
      </c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</row>
    <row r="146" spans="1:6" ht="15.75">
      <c r="A146" s="134" t="s">
        <v>4</v>
      </c>
      <c r="B146" s="134"/>
      <c r="C146" s="134"/>
      <c r="D146" s="134"/>
      <c r="E146" s="134"/>
      <c r="F146" s="134"/>
    </row>
    <row r="147" spans="23:61" ht="12.75"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</row>
    <row r="148" spans="1:61" ht="15.75">
      <c r="A148" s="135" t="s">
        <v>167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2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32"/>
      <c r="BI148" s="32"/>
    </row>
    <row r="149" spans="1:61" ht="12.75">
      <c r="A149" s="133" t="s">
        <v>45</v>
      </c>
      <c r="B149" s="133"/>
      <c r="C149" s="133"/>
      <c r="D149" s="133"/>
      <c r="E149" s="133"/>
      <c r="F149" s="133"/>
      <c r="G149" s="133"/>
      <c r="H149" s="133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32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32"/>
      <c r="BI149" s="32"/>
    </row>
    <row r="151" spans="1:2" ht="12.75">
      <c r="A151" s="133" t="s">
        <v>46</v>
      </c>
      <c r="B151" s="133"/>
    </row>
  </sheetData>
  <sheetProtection/>
  <mergeCells count="648">
    <mergeCell ref="A151:B151"/>
    <mergeCell ref="A146:F146"/>
    <mergeCell ref="A148:V148"/>
    <mergeCell ref="W148:AM148"/>
    <mergeCell ref="AO148:BG148"/>
    <mergeCell ref="A149:H149"/>
    <mergeCell ref="W149:AM149"/>
    <mergeCell ref="AO149:BG149"/>
    <mergeCell ref="BE141:BL141"/>
    <mergeCell ref="A144:V144"/>
    <mergeCell ref="W144:AM144"/>
    <mergeCell ref="AO144:BG144"/>
    <mergeCell ref="W145:AM145"/>
    <mergeCell ref="AO145:BG145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A134:F134"/>
    <mergeCell ref="G134:Y134"/>
    <mergeCell ref="Z134:AD134"/>
    <mergeCell ref="AE134:AN134"/>
    <mergeCell ref="AO134:AV134"/>
    <mergeCell ref="AW134:BD134"/>
    <mergeCell ref="BE134:BL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BE131:BL131"/>
    <mergeCell ref="A131:F131"/>
    <mergeCell ref="G131:Y131"/>
    <mergeCell ref="Z131:AD131"/>
    <mergeCell ref="AE131:AN131"/>
    <mergeCell ref="AO131:AV131"/>
    <mergeCell ref="AW131:BD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G115:Y115"/>
    <mergeCell ref="Z115:AD115"/>
    <mergeCell ref="AE115:AN115"/>
    <mergeCell ref="AO115:AV115"/>
    <mergeCell ref="AW115:BD115"/>
    <mergeCell ref="BE113:BL113"/>
    <mergeCell ref="A112:F112"/>
    <mergeCell ref="G112:Y112"/>
    <mergeCell ref="BE115:BL115"/>
    <mergeCell ref="A114:F114"/>
    <mergeCell ref="G114:Y114"/>
    <mergeCell ref="Z114:AD114"/>
    <mergeCell ref="AE114:AN114"/>
    <mergeCell ref="AO114:AV114"/>
    <mergeCell ref="AW114:BD114"/>
    <mergeCell ref="A113:F113"/>
    <mergeCell ref="G113:Y113"/>
    <mergeCell ref="Z113:AD113"/>
    <mergeCell ref="AE113:AN113"/>
    <mergeCell ref="AO113:AV113"/>
    <mergeCell ref="AW113:BD113"/>
    <mergeCell ref="A111:F111"/>
    <mergeCell ref="G111:Y111"/>
    <mergeCell ref="Z111:AD111"/>
    <mergeCell ref="AE111:AN111"/>
    <mergeCell ref="AO111:AV111"/>
    <mergeCell ref="BE112:BL112"/>
    <mergeCell ref="AW110:BD110"/>
    <mergeCell ref="Z112:AD112"/>
    <mergeCell ref="AE112:AN112"/>
    <mergeCell ref="AO112:AV112"/>
    <mergeCell ref="AW112:BD112"/>
    <mergeCell ref="BE110:BL110"/>
    <mergeCell ref="BE109:BL109"/>
    <mergeCell ref="A108:F108"/>
    <mergeCell ref="G108:Y108"/>
    <mergeCell ref="AW111:BD111"/>
    <mergeCell ref="BE111:BL111"/>
    <mergeCell ref="A110:F110"/>
    <mergeCell ref="G110:Y110"/>
    <mergeCell ref="Z110:AD110"/>
    <mergeCell ref="AE110:AN110"/>
    <mergeCell ref="AO110:AV110"/>
    <mergeCell ref="A109:F109"/>
    <mergeCell ref="G109:Y109"/>
    <mergeCell ref="Z109:AD109"/>
    <mergeCell ref="AE109:AN109"/>
    <mergeCell ref="AO109:AV109"/>
    <mergeCell ref="AW109:BD109"/>
    <mergeCell ref="A106:F106"/>
    <mergeCell ref="G106:Y106"/>
    <mergeCell ref="Z106:AD106"/>
    <mergeCell ref="AE106:AN106"/>
    <mergeCell ref="AO106:AV106"/>
    <mergeCell ref="BE108:BL108"/>
    <mergeCell ref="AW105:BD105"/>
    <mergeCell ref="Z108:AD108"/>
    <mergeCell ref="AE108:AN108"/>
    <mergeCell ref="AO108:AV108"/>
    <mergeCell ref="AW108:BD108"/>
    <mergeCell ref="BE105:BL105"/>
    <mergeCell ref="BE104:BL104"/>
    <mergeCell ref="A103:F103"/>
    <mergeCell ref="G103:Y103"/>
    <mergeCell ref="AW106:BD106"/>
    <mergeCell ref="BE106:BL106"/>
    <mergeCell ref="A105:F105"/>
    <mergeCell ref="G105:Y105"/>
    <mergeCell ref="Z105:AD105"/>
    <mergeCell ref="AE105:AN105"/>
    <mergeCell ref="AO105:AV105"/>
    <mergeCell ref="A104:F104"/>
    <mergeCell ref="G104:Y104"/>
    <mergeCell ref="Z104:AD104"/>
    <mergeCell ref="AE104:AN104"/>
    <mergeCell ref="AO104:AV104"/>
    <mergeCell ref="AW104:BD104"/>
    <mergeCell ref="A102:F102"/>
    <mergeCell ref="G102:Y102"/>
    <mergeCell ref="Z102:AD102"/>
    <mergeCell ref="AE102:AN102"/>
    <mergeCell ref="AO102:AV102"/>
    <mergeCell ref="BE103:BL103"/>
    <mergeCell ref="AW101:BD101"/>
    <mergeCell ref="Z103:AD103"/>
    <mergeCell ref="AE103:AN103"/>
    <mergeCell ref="AO103:AV103"/>
    <mergeCell ref="AW103:BD103"/>
    <mergeCell ref="BE101:BL101"/>
    <mergeCell ref="BE100:BL100"/>
    <mergeCell ref="A99:F99"/>
    <mergeCell ref="G99:Y99"/>
    <mergeCell ref="AW102:BD102"/>
    <mergeCell ref="BE102:BL102"/>
    <mergeCell ref="A101:F101"/>
    <mergeCell ref="G101:Y101"/>
    <mergeCell ref="Z101:AD101"/>
    <mergeCell ref="AE101:AN101"/>
    <mergeCell ref="AO101:AV101"/>
    <mergeCell ref="A100:F100"/>
    <mergeCell ref="G100:Y100"/>
    <mergeCell ref="Z100:AD100"/>
    <mergeCell ref="AE100:AN100"/>
    <mergeCell ref="AO100:AV100"/>
    <mergeCell ref="AW100:BD100"/>
    <mergeCell ref="A98:F98"/>
    <mergeCell ref="G98:Y98"/>
    <mergeCell ref="Z98:AD98"/>
    <mergeCell ref="AE98:AN98"/>
    <mergeCell ref="AO98:AV98"/>
    <mergeCell ref="BE99:BL99"/>
    <mergeCell ref="AW97:BD97"/>
    <mergeCell ref="Z99:AD99"/>
    <mergeCell ref="AE99:AN99"/>
    <mergeCell ref="AO99:AV99"/>
    <mergeCell ref="AW99:BD99"/>
    <mergeCell ref="BE97:BL97"/>
    <mergeCell ref="BE96:BL96"/>
    <mergeCell ref="A95:F95"/>
    <mergeCell ref="G95:Y95"/>
    <mergeCell ref="AW98:BD98"/>
    <mergeCell ref="BE98:BL98"/>
    <mergeCell ref="A97:F97"/>
    <mergeCell ref="G97:Y97"/>
    <mergeCell ref="Z97:AD97"/>
    <mergeCell ref="AE97:AN97"/>
    <mergeCell ref="AO97:AV97"/>
    <mergeCell ref="A96:F96"/>
    <mergeCell ref="G96:Y96"/>
    <mergeCell ref="Z96:AD96"/>
    <mergeCell ref="AE96:AN96"/>
    <mergeCell ref="AO96:AV96"/>
    <mergeCell ref="AW96:BD96"/>
    <mergeCell ref="A94:F94"/>
    <mergeCell ref="G94:Y94"/>
    <mergeCell ref="Z94:AD94"/>
    <mergeCell ref="AE94:AN94"/>
    <mergeCell ref="AO94:AV94"/>
    <mergeCell ref="BE95:BL95"/>
    <mergeCell ref="AW94:BD94"/>
    <mergeCell ref="BE94:BL94"/>
    <mergeCell ref="Z95:AD95"/>
    <mergeCell ref="AE95:AN95"/>
    <mergeCell ref="AO95:AV95"/>
    <mergeCell ref="AW95:BD95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88:F88"/>
    <mergeCell ref="G88:Y88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89:F89"/>
    <mergeCell ref="G89:Y89"/>
    <mergeCell ref="Z89:AD89"/>
    <mergeCell ref="AE89:AN89"/>
    <mergeCell ref="AO89:AV89"/>
    <mergeCell ref="AW89:BD89"/>
    <mergeCell ref="Z88:AD88"/>
    <mergeCell ref="AE88:AN88"/>
    <mergeCell ref="AO88:AV88"/>
    <mergeCell ref="AW88:BD88"/>
    <mergeCell ref="BE87:BL87"/>
    <mergeCell ref="AW107:BD107"/>
    <mergeCell ref="AO107:AV107"/>
    <mergeCell ref="BE107:BL107"/>
    <mergeCell ref="BE88:BL88"/>
    <mergeCell ref="BE89:BL89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S59:AZ59"/>
    <mergeCell ref="A69:C69"/>
    <mergeCell ref="D69:AA69"/>
    <mergeCell ref="AB69:AI69"/>
    <mergeCell ref="AJ69:AQ69"/>
    <mergeCell ref="AR69:AY69"/>
    <mergeCell ref="AS56:AZ56"/>
    <mergeCell ref="AC57:AJ57"/>
    <mergeCell ref="AK57:AR57"/>
    <mergeCell ref="AS57:AZ57"/>
    <mergeCell ref="AC58:AJ58"/>
    <mergeCell ref="AK58:AR58"/>
    <mergeCell ref="AS58:AZ58"/>
    <mergeCell ref="A59:C59"/>
    <mergeCell ref="D55:AB55"/>
    <mergeCell ref="D56:AB56"/>
    <mergeCell ref="D57:AB57"/>
    <mergeCell ref="D58:AB58"/>
    <mergeCell ref="D59:AB59"/>
    <mergeCell ref="G48:BL48"/>
    <mergeCell ref="A48:F48"/>
    <mergeCell ref="A55:C55"/>
    <mergeCell ref="A56:C56"/>
    <mergeCell ref="A57:C57"/>
    <mergeCell ref="A58:C58"/>
    <mergeCell ref="AC55:AJ55"/>
    <mergeCell ref="AK55:AR55"/>
    <mergeCell ref="AS55:AZ55"/>
    <mergeCell ref="AC56:AJ56"/>
    <mergeCell ref="A46:F46"/>
    <mergeCell ref="G43:BL43"/>
    <mergeCell ref="G45:BL45"/>
    <mergeCell ref="G46:BL46"/>
    <mergeCell ref="A70:C70"/>
    <mergeCell ref="D70:AA70"/>
    <mergeCell ref="AB70:AI70"/>
    <mergeCell ref="AJ70:AQ70"/>
    <mergeCell ref="AR70:AY70"/>
    <mergeCell ref="AS54:AZ54"/>
    <mergeCell ref="G42:BL42"/>
    <mergeCell ref="A44:F44"/>
    <mergeCell ref="G44:BL44"/>
    <mergeCell ref="A60:C60"/>
    <mergeCell ref="D60:AB60"/>
    <mergeCell ref="AC60:AJ60"/>
    <mergeCell ref="AK60:AR60"/>
    <mergeCell ref="AS60:AZ60"/>
    <mergeCell ref="A43:F43"/>
    <mergeCell ref="A45:F45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B12:L12"/>
    <mergeCell ref="B13:L13"/>
    <mergeCell ref="AW74:BD74"/>
    <mergeCell ref="BE74:BL74"/>
    <mergeCell ref="AS51:AZ52"/>
    <mergeCell ref="D51:AB52"/>
    <mergeCell ref="D53:AB53"/>
    <mergeCell ref="D54:AB54"/>
    <mergeCell ref="AC53:AJ53"/>
    <mergeCell ref="AC54:AJ54"/>
    <mergeCell ref="BE76:BL76"/>
    <mergeCell ref="AO75:AV75"/>
    <mergeCell ref="AW75:BD75"/>
    <mergeCell ref="BE75:BL75"/>
    <mergeCell ref="AW76:BD76"/>
    <mergeCell ref="AO76:AV76"/>
    <mergeCell ref="AS53:AZ53"/>
    <mergeCell ref="A41:F41"/>
    <mergeCell ref="A53:C53"/>
    <mergeCell ref="A54:C54"/>
    <mergeCell ref="G41:BL41"/>
    <mergeCell ref="A51:C52"/>
    <mergeCell ref="A50:AZ50"/>
    <mergeCell ref="A49:AZ49"/>
    <mergeCell ref="A42:F42"/>
    <mergeCell ref="AC51:AJ52"/>
    <mergeCell ref="AK51:AR52"/>
    <mergeCell ref="AK53:AR53"/>
    <mergeCell ref="AK54:AR54"/>
    <mergeCell ref="AK56:AR56"/>
    <mergeCell ref="AC59:AJ59"/>
    <mergeCell ref="AK59:AR59"/>
    <mergeCell ref="G40:BL40"/>
    <mergeCell ref="A24:BL24"/>
    <mergeCell ref="A25:BL25"/>
    <mergeCell ref="A28:BL28"/>
    <mergeCell ref="A31:F31"/>
    <mergeCell ref="G31:BL31"/>
    <mergeCell ref="A29:F29"/>
    <mergeCell ref="A39:F39"/>
    <mergeCell ref="A35:BL35"/>
    <mergeCell ref="G39:BL39"/>
    <mergeCell ref="AO1:BL1"/>
    <mergeCell ref="A62:BL62"/>
    <mergeCell ref="U21:AD21"/>
    <mergeCell ref="AE21:AR21"/>
    <mergeCell ref="G29:BL29"/>
    <mergeCell ref="A30:F30"/>
    <mergeCell ref="G30:BL30"/>
    <mergeCell ref="AO2:BL2"/>
    <mergeCell ref="AO3:BL3"/>
    <mergeCell ref="AO6:BF6"/>
    <mergeCell ref="BE73:BL73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R64:AY65"/>
    <mergeCell ref="A76:F76"/>
    <mergeCell ref="Z76:AD76"/>
    <mergeCell ref="AE76:AN76"/>
    <mergeCell ref="A115:F115"/>
    <mergeCell ref="AE74:AN74"/>
    <mergeCell ref="AE75:AN75"/>
    <mergeCell ref="G74:Y74"/>
    <mergeCell ref="G75:Y75"/>
    <mergeCell ref="G76:Y76"/>
    <mergeCell ref="A37:BL37"/>
    <mergeCell ref="A38:F38"/>
    <mergeCell ref="G38:BL38"/>
    <mergeCell ref="AO74:AV74"/>
    <mergeCell ref="Z74:AD74"/>
    <mergeCell ref="G73:Y73"/>
    <mergeCell ref="AO73:AV73"/>
    <mergeCell ref="AW73:BD73"/>
    <mergeCell ref="D64:AA65"/>
    <mergeCell ref="AB64:AI65"/>
    <mergeCell ref="T22:W22"/>
    <mergeCell ref="A22:H22"/>
    <mergeCell ref="I22:S22"/>
    <mergeCell ref="AO4:BL4"/>
    <mergeCell ref="AO5:BL5"/>
    <mergeCell ref="A74:F74"/>
    <mergeCell ref="A72:BL72"/>
    <mergeCell ref="A73:F73"/>
    <mergeCell ref="AE73:AN73"/>
    <mergeCell ref="Z73:AD73"/>
    <mergeCell ref="A34:BL34"/>
    <mergeCell ref="A63:AY63"/>
    <mergeCell ref="A40:F40"/>
    <mergeCell ref="A9:BL9"/>
    <mergeCell ref="A10:BL10"/>
    <mergeCell ref="A32:F32"/>
    <mergeCell ref="G32:BL32"/>
    <mergeCell ref="A21:T21"/>
    <mergeCell ref="AS21:BC21"/>
    <mergeCell ref="BD21:BL21"/>
    <mergeCell ref="A64:C65"/>
    <mergeCell ref="D66:AA66"/>
    <mergeCell ref="AB66:AI66"/>
    <mergeCell ref="A75:F75"/>
    <mergeCell ref="Z75:AD75"/>
    <mergeCell ref="A107:F107"/>
    <mergeCell ref="G107:Y107"/>
    <mergeCell ref="Z107:AD107"/>
    <mergeCell ref="AE107:AN107"/>
    <mergeCell ref="AJ64:AQ65"/>
  </mergeCells>
  <conditionalFormatting sqref="G76:L76">
    <cfRule type="cellIs" priority="1" dxfId="4" operator="equal" stopIfTrue="1">
      <formula>$G75</formula>
    </cfRule>
  </conditionalFormatting>
  <conditionalFormatting sqref="D60:I60">
    <cfRule type="cellIs" priority="2" dxfId="4" operator="equal" stopIfTrue="1">
      <formula>#REF!</formula>
    </cfRule>
  </conditionalFormatting>
  <conditionalFormatting sqref="A76:F76">
    <cfRule type="cellIs" priority="3" dxfId="4" operator="equal" stopIfTrue="1">
      <formula>0</formula>
    </cfRule>
  </conditionalFormatting>
  <conditionalFormatting sqref="D55:D59">
    <cfRule type="cellIs" priority="4" dxfId="4" operator="equal" stopIfTrue="1">
      <formula>$D49</formula>
    </cfRule>
  </conditionalFormatting>
  <printOptions/>
  <pageMargins left="0.31496062992125984" right="0.31496062992125984" top="0.3937007874015748" bottom="0.1968503937007874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2020-06-04T09:28:22Z</cp:lastPrinted>
  <dcterms:created xsi:type="dcterms:W3CDTF">2016-08-15T09:54:21Z</dcterms:created>
  <dcterms:modified xsi:type="dcterms:W3CDTF">2020-10-07T09:10:44Z</dcterms:modified>
  <cp:category/>
  <cp:version/>
  <cp:contentType/>
  <cp:contentStatus/>
</cp:coreProperties>
</file>