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<sst xmlns="http://schemas.openxmlformats.org/spreadsheetml/2006/main" count="44" uniqueCount="33">
  <si>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Додаток №2</t>
  </si>
  <si>
    <t>Код</t>
  </si>
  <si>
    <t>Загальний фонд</t>
  </si>
  <si>
    <t>Спеціальний фонд</t>
  </si>
  <si>
    <t>Внутрішнє фінансування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</si>
  <si>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</si>
  <si>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</si>
  <si>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</si>
  <si>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</si>
  <si>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</si>
  <si>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Найменування згідно з Класифікацією фінансування бюджету</t>
  </si>
  <si>
    <t>Усього</t>
  </si>
  <si>
    <t>в тому числі бюджет розвитку</t>
  </si>
  <si>
    <t>усього</t>
  </si>
  <si>
    <t>Загальне фінансування</t>
  </si>
  <si>
    <t>(код бюджету)</t>
  </si>
  <si>
    <t>Фінансування за типом кредитора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</si>
  <si>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</si>
  <si>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</si>
  <si>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</si>
  <si>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</si>
  <si>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Х</t>
  </si>
  <si>
    <t>Фінансування за типом боргового зобов"язання</t>
  </si>
  <si>
    <t>Зміни обсягів бюджетних коштів</t>
  </si>
  <si>
    <t>Фінансування за рахунок коштів єдиного казначейського рахунку</t>
  </si>
  <si>
    <t>до рішення Сквирської міської ради</t>
  </si>
  <si>
    <t xml:space="preserve"> "Про бюджет Сквирської міської територіальної громади на 2021 рік"</t>
  </si>
  <si>
    <t>Фінансування бюджету Сквирської міської територіальної громади на 2021 рік"</t>
  </si>
  <si>
    <t>Валентина ЛЕВІЦЬКА</t>
  </si>
  <si>
    <t>від 22.12.2020 року № 31-3-VІІІ</t>
  </si>
  <si>
    <t>(грн.)</t>
  </si>
  <si>
    <t>МІСЬКИЙ ГОЛОВА</t>
  </si>
  <si>
    <t>( у редакції до рішення від 27.10.2021 року №02-14-VІІІ)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</si>
</sst>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"/>
    <numFmt numFmtId="183" formatCode="#,##0.00\ _₴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8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8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3" fontId="5" fillId="0" borderId="10" xfId="0" applyNumberFormat="1" applyFont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wrapText="1"/>
    </xf>
    <xf numFmtId="183" fontId="6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wrapText="1"/>
    </xf>
    <xf numFmtId="183" fontId="6" fillId="33" borderId="10" xfId="0" applyNumberFormat="1" applyFont="1" applyFill="1" applyBorder="1" applyAlignment="1">
      <alignment horizontal="center"/>
    </xf>
    <xf numFmtId="183" fontId="5" fillId="33" borderId="10" xfId="0" applyNumberFormat="1" applyFont="1" applyFill="1" applyBorder="1" applyAlignment="1">
      <alignment horizontal="center" vertical="center"/>
    </xf>
    <xf numFmtId="18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vertical="center" wrapText="1"/>
    </xf>
    <xf numFmtId="183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183" fontId="5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B11" sqref="B11:B13"/>
    </sheetView>
  </sheetViews>
  <sheetFormatPr defaultColWidth="9.00390625" defaultRowHeight="12.75"/>
  <cols>
    <col min="1" max="1" width="12.25390625" style="0" customWidth="1"/>
    <col min="2" max="2" width="50.125" style="0" customWidth="1"/>
    <col min="3" max="3" width="21.00390625" style="0" customWidth="1"/>
    <col min="4" max="4" width="22.25390625" style="0" customWidth="1"/>
    <col min="5" max="6" width="19.875" style="0" customWidth="1"/>
  </cols>
  <sheetData>
    <row r="1" spans="4:6" s="2" customFormat="1" ht="15.75">
      <c r="D1" s="43" t="s">
        <v>0</v>
      </c>
      <c r="E1" s="43"/>
      <c r="F1" s="43"/>
    </row>
    <row r="2" spans="4:6" s="2" customFormat="1" ht="15.75">
      <c r="D2" s="43" t="s">
        <v>25</v>
      </c>
      <c r="E2" s="43"/>
      <c r="F2" s="43"/>
    </row>
    <row r="3" spans="4:6" s="2" customFormat="1" ht="15.75">
      <c r="D3" s="43" t="s">
        <v>29</v>
      </c>
      <c r="E3" s="43"/>
      <c r="F3" s="43"/>
    </row>
    <row r="4" spans="3:6" s="2" customFormat="1" ht="15.75">
      <c r="C4" s="43" t="s">
        <v>26</v>
      </c>
      <c r="D4" s="43"/>
      <c r="E4" s="43"/>
      <c r="F4" s="43"/>
    </row>
    <row r="5" spans="3:6" s="2" customFormat="1" ht="15.75">
      <c r="C5" s="43" t="s">
        <v>32</v>
      </c>
      <c r="D5" s="43"/>
      <c r="E5" s="43"/>
      <c r="F5" s="43"/>
    </row>
    <row r="6" spans="3:6" s="2" customFormat="1" ht="15.75">
      <c r="C6" s="39"/>
      <c r="D6" s="39"/>
      <c r="E6" s="39"/>
      <c r="F6" s="39"/>
    </row>
    <row r="7" spans="1:6" s="2" customFormat="1" ht="15.75">
      <c r="A7" s="39" t="s">
        <v>27</v>
      </c>
      <c r="B7" s="40"/>
      <c r="C7" s="40"/>
      <c r="D7" s="40"/>
      <c r="E7" s="40"/>
      <c r="F7" s="40"/>
    </row>
    <row r="8" spans="1:6" s="2" customFormat="1" ht="15.75">
      <c r="A8" s="10"/>
      <c r="B8" s="6">
        <v>10561000000</v>
      </c>
      <c r="C8" s="11"/>
      <c r="D8" s="11"/>
      <c r="E8" s="11"/>
      <c r="F8" s="11"/>
    </row>
    <row r="9" spans="1:6" s="2" customFormat="1" ht="15.75">
      <c r="A9" s="10"/>
      <c r="B9" s="6" t="s">
        <v>15</v>
      </c>
      <c r="C9" s="11"/>
      <c r="D9" s="11"/>
      <c r="E9" s="11"/>
      <c r="F9" s="11"/>
    </row>
    <row r="10" s="2" customFormat="1" ht="15.75">
      <c r="F10" s="3" t="s">
        <v>30</v>
      </c>
    </row>
    <row r="11" spans="1:6" s="2" customFormat="1" ht="15.75">
      <c r="A11" s="36" t="s">
        <v>1</v>
      </c>
      <c r="B11" s="36" t="s">
        <v>10</v>
      </c>
      <c r="C11" s="41" t="s">
        <v>11</v>
      </c>
      <c r="D11" s="36" t="s">
        <v>2</v>
      </c>
      <c r="E11" s="36" t="s">
        <v>3</v>
      </c>
      <c r="F11" s="36"/>
    </row>
    <row r="12" spans="1:6" s="2" customFormat="1" ht="15.75">
      <c r="A12" s="36"/>
      <c r="B12" s="36"/>
      <c r="C12" s="41"/>
      <c r="D12" s="36"/>
      <c r="E12" s="36" t="s">
        <v>13</v>
      </c>
      <c r="F12" s="36" t="s">
        <v>12</v>
      </c>
    </row>
    <row r="13" spans="1:6" s="2" customFormat="1" ht="35.25" customHeight="1">
      <c r="A13" s="36"/>
      <c r="B13" s="36"/>
      <c r="C13" s="41"/>
      <c r="D13" s="36"/>
      <c r="E13" s="36"/>
      <c r="F13" s="36"/>
    </row>
    <row r="14" spans="1:6" s="2" customFormat="1" ht="15.75">
      <c r="A14" s="4">
        <v>1</v>
      </c>
      <c r="B14" s="4">
        <v>2</v>
      </c>
      <c r="C14" s="7">
        <v>3</v>
      </c>
      <c r="D14" s="4">
        <v>4</v>
      </c>
      <c r="E14" s="4">
        <v>5</v>
      </c>
      <c r="F14" s="4">
        <v>6</v>
      </c>
    </row>
    <row r="15" spans="1:6" s="2" customFormat="1" ht="15.75" customHeight="1">
      <c r="A15" s="44" t="s">
        <v>16</v>
      </c>
      <c r="B15" s="45"/>
      <c r="C15" s="45"/>
      <c r="D15" s="45"/>
      <c r="E15" s="45"/>
      <c r="F15" s="46"/>
    </row>
    <row r="16" spans="1:7" s="8" customFormat="1" ht="18.75">
      <c r="A16" s="22">
        <v>200000</v>
      </c>
      <c r="B16" s="14" t="s">
        <v>4</v>
      </c>
      <c r="C16" s="15">
        <f>C29</f>
        <v>16593037.29</v>
      </c>
      <c r="D16" s="15">
        <f>D29</f>
        <v>-27388263.729999997</v>
      </c>
      <c r="E16" s="15">
        <f>E29</f>
        <v>43981301.019999996</v>
      </c>
      <c r="F16" s="15">
        <f>F29</f>
        <v>43218480.54</v>
      </c>
      <c r="G16" s="9"/>
    </row>
    <row r="17" spans="1:7" s="2" customFormat="1" ht="18.75">
      <c r="A17" s="23">
        <v>203000</v>
      </c>
      <c r="B17" s="16" t="s">
        <v>17</v>
      </c>
      <c r="C17" s="17">
        <f aca="true" t="shared" si="0" ref="C17:C29">D17+E17</f>
        <v>0</v>
      </c>
      <c r="D17" s="17">
        <v>0</v>
      </c>
      <c r="E17" s="17">
        <v>0</v>
      </c>
      <c r="F17" s="17">
        <v>0</v>
      </c>
      <c r="G17" s="5"/>
    </row>
    <row r="18" spans="1:7" s="2" customFormat="1" ht="18.75">
      <c r="A18" s="23">
        <v>203410</v>
      </c>
      <c r="B18" s="16" t="s">
        <v>18</v>
      </c>
      <c r="C18" s="17">
        <f>D18+E18</f>
        <v>107235504.71</v>
      </c>
      <c r="D18" s="17">
        <v>92535602.71</v>
      </c>
      <c r="E18" s="17">
        <v>14699902</v>
      </c>
      <c r="F18" s="17">
        <v>0</v>
      </c>
      <c r="G18" s="5"/>
    </row>
    <row r="19" spans="1:7" s="2" customFormat="1" ht="18.75">
      <c r="A19" s="23">
        <v>203420</v>
      </c>
      <c r="B19" s="16" t="s">
        <v>19</v>
      </c>
      <c r="C19" s="17">
        <f>D19+E19</f>
        <v>-107235204.71</v>
      </c>
      <c r="D19" s="17">
        <v>-92535602.71</v>
      </c>
      <c r="E19" s="17">
        <v>-14699602</v>
      </c>
      <c r="F19" s="17">
        <v>0</v>
      </c>
      <c r="G19" s="5"/>
    </row>
    <row r="20" spans="1:7" s="2" customFormat="1" ht="37.5" hidden="1">
      <c r="A20" s="23">
        <v>205000</v>
      </c>
      <c r="B20" s="16" t="s">
        <v>20</v>
      </c>
      <c r="C20" s="17">
        <v>0</v>
      </c>
      <c r="D20" s="17">
        <v>0</v>
      </c>
      <c r="E20" s="17">
        <v>0</v>
      </c>
      <c r="F20" s="17">
        <v>0</v>
      </c>
      <c r="G20" s="5"/>
    </row>
    <row r="21" spans="1:7" s="8" customFormat="1" ht="18.75" hidden="1">
      <c r="A21" s="23">
        <v>205100</v>
      </c>
      <c r="B21" s="16" t="s">
        <v>5</v>
      </c>
      <c r="C21" s="17">
        <f t="shared" si="0"/>
        <v>0</v>
      </c>
      <c r="D21" s="17">
        <v>0</v>
      </c>
      <c r="E21" s="17">
        <v>0</v>
      </c>
      <c r="F21" s="17">
        <v>0</v>
      </c>
      <c r="G21" s="9"/>
    </row>
    <row r="22" spans="1:7" s="8" customFormat="1" ht="18.75" hidden="1">
      <c r="A22" s="23">
        <v>205200</v>
      </c>
      <c r="B22" s="16" t="s">
        <v>6</v>
      </c>
      <c r="C22" s="17">
        <v>0</v>
      </c>
      <c r="D22" s="17">
        <v>0</v>
      </c>
      <c r="E22" s="17">
        <v>0</v>
      </c>
      <c r="F22" s="17">
        <v>0</v>
      </c>
      <c r="G22" s="9"/>
    </row>
    <row r="23" spans="1:7" s="8" customFormat="1" ht="37.5">
      <c r="A23" s="23">
        <v>208000</v>
      </c>
      <c r="B23" s="16" t="s">
        <v>7</v>
      </c>
      <c r="C23" s="17">
        <f>D23+E23</f>
        <v>16593037.29</v>
      </c>
      <c r="D23" s="17">
        <f>D24-D25+D28</f>
        <v>-27388263.729999997</v>
      </c>
      <c r="E23" s="17">
        <f>E24-E25+E28</f>
        <v>43981301.019999996</v>
      </c>
      <c r="F23" s="17">
        <f>F24-F25+F28</f>
        <v>43218480.54</v>
      </c>
      <c r="G23" s="9"/>
    </row>
    <row r="24" spans="1:7" s="2" customFormat="1" ht="18.75">
      <c r="A24" s="23">
        <v>208100</v>
      </c>
      <c r="B24" s="16" t="s">
        <v>5</v>
      </c>
      <c r="C24" s="17">
        <f t="shared" si="0"/>
        <v>16696878.45</v>
      </c>
      <c r="D24" s="17">
        <v>15074576.41</v>
      </c>
      <c r="E24" s="17">
        <v>1622302.04</v>
      </c>
      <c r="F24" s="17">
        <v>859481.56</v>
      </c>
      <c r="G24" s="5"/>
    </row>
    <row r="25" spans="1:7" s="2" customFormat="1" ht="18.75">
      <c r="A25" s="23">
        <v>208200</v>
      </c>
      <c r="B25" s="16" t="s">
        <v>6</v>
      </c>
      <c r="C25" s="17">
        <f t="shared" si="0"/>
        <v>103841.16</v>
      </c>
      <c r="D25" s="17">
        <v>100009.6</v>
      </c>
      <c r="E25" s="17">
        <v>3831.56</v>
      </c>
      <c r="F25" s="17">
        <v>3831.56</v>
      </c>
      <c r="G25" s="5"/>
    </row>
    <row r="26" spans="1:7" s="2" customFormat="1" ht="31.5" customHeight="1" hidden="1">
      <c r="A26" s="23">
        <v>208400</v>
      </c>
      <c r="B26" s="16" t="s">
        <v>8</v>
      </c>
      <c r="C26" s="17">
        <f t="shared" si="0"/>
        <v>0</v>
      </c>
      <c r="D26" s="17">
        <v>-11329345.89</v>
      </c>
      <c r="E26" s="17">
        <v>11329345.89</v>
      </c>
      <c r="F26" s="17">
        <v>11151345.89</v>
      </c>
      <c r="G26" s="5"/>
    </row>
    <row r="27" spans="1:7" s="2" customFormat="1" ht="31.5" customHeight="1" hidden="1">
      <c r="A27" s="23" t="s">
        <v>21</v>
      </c>
      <c r="B27" s="16" t="s">
        <v>14</v>
      </c>
      <c r="C27" s="17">
        <f t="shared" si="0"/>
        <v>2659276.51</v>
      </c>
      <c r="D27" s="17">
        <v>-8750219.49</v>
      </c>
      <c r="E27" s="17">
        <v>11409496</v>
      </c>
      <c r="F27" s="17">
        <v>11231496</v>
      </c>
      <c r="G27" s="5"/>
    </row>
    <row r="28" spans="1:7" s="2" customFormat="1" ht="51" customHeight="1">
      <c r="A28" s="26">
        <v>208400</v>
      </c>
      <c r="B28" s="27" t="s">
        <v>8</v>
      </c>
      <c r="C28" s="28">
        <f t="shared" si="0"/>
        <v>0</v>
      </c>
      <c r="D28" s="28">
        <v>-42362830.54</v>
      </c>
      <c r="E28" s="28">
        <v>42362830.54</v>
      </c>
      <c r="F28" s="28">
        <v>42362830.54</v>
      </c>
      <c r="G28" s="5"/>
    </row>
    <row r="29" spans="1:7" s="8" customFormat="1" ht="31.5" customHeight="1">
      <c r="A29" s="29" t="s">
        <v>21</v>
      </c>
      <c r="B29" s="30" t="s">
        <v>14</v>
      </c>
      <c r="C29" s="29">
        <f t="shared" si="0"/>
        <v>16593037.29</v>
      </c>
      <c r="D29" s="29">
        <f>D23</f>
        <v>-27388263.729999997</v>
      </c>
      <c r="E29" s="29">
        <f>E23+E20</f>
        <v>43981301.019999996</v>
      </c>
      <c r="F29" s="29">
        <f>F23</f>
        <v>43218480.54</v>
      </c>
      <c r="G29" s="9"/>
    </row>
    <row r="30" spans="1:7" s="2" customFormat="1" ht="18.75">
      <c r="A30" s="35" t="s">
        <v>22</v>
      </c>
      <c r="B30" s="35"/>
      <c r="C30" s="35"/>
      <c r="D30" s="35"/>
      <c r="E30" s="35"/>
      <c r="F30" s="35"/>
      <c r="G30" s="5"/>
    </row>
    <row r="31" spans="1:7" s="8" customFormat="1" ht="37.5">
      <c r="A31" s="31">
        <v>600000</v>
      </c>
      <c r="B31" s="30" t="s">
        <v>9</v>
      </c>
      <c r="C31" s="29">
        <f>D31+E31</f>
        <v>16593037.29</v>
      </c>
      <c r="D31" s="29">
        <f>D29</f>
        <v>-27388263.729999997</v>
      </c>
      <c r="E31" s="29">
        <f>E29</f>
        <v>43981301.019999996</v>
      </c>
      <c r="F31" s="29">
        <f>F29</f>
        <v>43218480.54</v>
      </c>
      <c r="G31" s="9"/>
    </row>
    <row r="32" spans="1:7" s="2" customFormat="1" ht="18.75">
      <c r="A32" s="26">
        <v>602000</v>
      </c>
      <c r="B32" s="32" t="s">
        <v>23</v>
      </c>
      <c r="C32" s="33">
        <f aca="true" t="shared" si="1" ref="C32:C37">D32+E32</f>
        <v>16593037.29</v>
      </c>
      <c r="D32" s="33">
        <f>D31</f>
        <v>-27388263.729999997</v>
      </c>
      <c r="E32" s="33">
        <f>E31</f>
        <v>43981301.019999996</v>
      </c>
      <c r="F32" s="33">
        <f>F31</f>
        <v>43218480.54</v>
      </c>
      <c r="G32" s="5"/>
    </row>
    <row r="33" spans="1:6" s="2" customFormat="1" ht="18.75">
      <c r="A33" s="34">
        <v>602100</v>
      </c>
      <c r="B33" s="27" t="s">
        <v>5</v>
      </c>
      <c r="C33" s="33">
        <f t="shared" si="1"/>
        <v>16696878.45</v>
      </c>
      <c r="D33" s="33">
        <v>15074576.41</v>
      </c>
      <c r="E33" s="33">
        <v>1622302.04</v>
      </c>
      <c r="F33" s="33">
        <v>859481.56</v>
      </c>
    </row>
    <row r="34" spans="1:6" s="2" customFormat="1" ht="18.75">
      <c r="A34" s="34">
        <v>602200</v>
      </c>
      <c r="B34" s="27" t="s">
        <v>6</v>
      </c>
      <c r="C34" s="33">
        <f t="shared" si="1"/>
        <v>103841.16</v>
      </c>
      <c r="D34" s="33">
        <v>100009.6</v>
      </c>
      <c r="E34" s="33">
        <v>3831.56</v>
      </c>
      <c r="F34" s="33">
        <v>3831.56</v>
      </c>
    </row>
    <row r="35" spans="1:6" s="2" customFormat="1" ht="56.25">
      <c r="A35" s="34">
        <v>602400</v>
      </c>
      <c r="B35" s="27" t="s">
        <v>8</v>
      </c>
      <c r="C35" s="33">
        <f t="shared" si="1"/>
        <v>0</v>
      </c>
      <c r="D35" s="28">
        <v>-42362830.54</v>
      </c>
      <c r="E35" s="28">
        <v>42362830.54</v>
      </c>
      <c r="F35" s="28">
        <v>42362830.54</v>
      </c>
    </row>
    <row r="36" spans="1:6" s="12" customFormat="1" ht="37.5">
      <c r="A36" s="25">
        <v>603000</v>
      </c>
      <c r="B36" s="21" t="s">
        <v>24</v>
      </c>
      <c r="C36" s="15">
        <f t="shared" si="1"/>
        <v>0</v>
      </c>
      <c r="D36" s="20">
        <v>0</v>
      </c>
      <c r="E36" s="20">
        <v>0</v>
      </c>
      <c r="F36" s="20">
        <v>0</v>
      </c>
    </row>
    <row r="37" spans="1:6" s="1" customFormat="1" ht="37.5">
      <c r="A37" s="24">
        <v>603000</v>
      </c>
      <c r="B37" s="18" t="s">
        <v>24</v>
      </c>
      <c r="C37" s="17">
        <f t="shared" si="1"/>
        <v>0</v>
      </c>
      <c r="D37" s="19">
        <v>0</v>
      </c>
      <c r="E37" s="19">
        <v>0</v>
      </c>
      <c r="F37" s="19">
        <v>0</v>
      </c>
    </row>
    <row r="38" spans="1:6" s="12" customFormat="1" ht="18.75">
      <c r="A38" s="20" t="s">
        <v>21</v>
      </c>
      <c r="B38" s="21" t="s">
        <v>14</v>
      </c>
      <c r="C38" s="15">
        <f>C31</f>
        <v>16593037.29</v>
      </c>
      <c r="D38" s="15">
        <f>D31</f>
        <v>-27388263.729999997</v>
      </c>
      <c r="E38" s="15">
        <f>E31</f>
        <v>43981301.019999996</v>
      </c>
      <c r="F38" s="15">
        <f>F31</f>
        <v>43218480.54</v>
      </c>
    </row>
    <row r="39" s="1" customFormat="1" ht="12.75"/>
    <row r="41" spans="1:7" ht="18.75">
      <c r="A41" s="37"/>
      <c r="B41" s="37"/>
      <c r="C41" s="13"/>
      <c r="D41" s="13"/>
      <c r="E41" s="38"/>
      <c r="F41" s="38"/>
      <c r="G41" s="8"/>
    </row>
    <row r="42" spans="1:7" ht="18.75">
      <c r="A42" s="37"/>
      <c r="B42" s="37"/>
      <c r="C42" s="13"/>
      <c r="D42" s="13"/>
      <c r="E42" s="38"/>
      <c r="F42" s="38"/>
      <c r="G42" s="8"/>
    </row>
    <row r="43" spans="1:6" ht="18.75">
      <c r="A43" s="13" t="s">
        <v>31</v>
      </c>
      <c r="B43" s="13"/>
      <c r="C43" s="42" t="s">
        <v>28</v>
      </c>
      <c r="D43" s="42"/>
      <c r="E43" s="42"/>
      <c r="F43" s="42"/>
    </row>
    <row r="44" spans="1:6" ht="18.75">
      <c r="A44" s="13"/>
      <c r="B44" s="13"/>
      <c r="C44" s="13"/>
      <c r="D44" s="13"/>
      <c r="E44" s="13"/>
      <c r="F44" s="13"/>
    </row>
    <row r="45" spans="1:6" ht="18.75">
      <c r="A45" s="13"/>
      <c r="B45" s="13"/>
      <c r="C45" s="13"/>
      <c r="D45" s="13"/>
      <c r="E45" s="13"/>
      <c r="F45" s="13"/>
    </row>
    <row r="46" spans="1:6" ht="18.75">
      <c r="A46" s="13"/>
      <c r="B46" s="13"/>
      <c r="C46" s="13"/>
      <c r="D46" s="13"/>
      <c r="E46" s="13"/>
      <c r="F46" s="13"/>
    </row>
  </sheetData>
  <sheetProtection/>
  <mergeCells count="19">
    <mergeCell ref="C43:F43"/>
    <mergeCell ref="D1:F1"/>
    <mergeCell ref="D2:F2"/>
    <mergeCell ref="E11:F11"/>
    <mergeCell ref="E12:E13"/>
    <mergeCell ref="C5:F5"/>
    <mergeCell ref="C6:F6"/>
    <mergeCell ref="D3:F3"/>
    <mergeCell ref="C4:F4"/>
    <mergeCell ref="A15:F15"/>
    <mergeCell ref="A30:F30"/>
    <mergeCell ref="F12:F13"/>
    <mergeCell ref="A41:B42"/>
    <mergeCell ref="E41:F42"/>
    <mergeCell ref="A7:F7"/>
    <mergeCell ref="A11:A13"/>
    <mergeCell ref="B11:B13"/>
    <mergeCell ref="C11:C13"/>
    <mergeCell ref="D11:D13"/>
  </mergeCells>
  <printOptions/>
  <pageMargins left="0.2" right="0.2" top="0.17" bottom="0.1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Budgett</dc:creator>
  <cp:keywords/>
  <dc:description/>
  <cp:lastModifiedBy>Budget</cp:lastModifiedBy>
  <cp:lastPrinted>2021-07-19T08:31:35Z</cp:lastPrinted>
  <dcterms:created xsi:type="dcterms:W3CDTF">2016-02-23T14:58:08Z</dcterms:created>
  <dcterms:modified xsi:type="dcterms:W3CDTF">2021-10-25T08:47:45Z</dcterms:modified>
  <cp:category/>
  <cp:version/>
  <cp:contentType/>
  <cp:contentStatus/>
</cp:coreProperties>
</file>