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6855" firstSheet="31" activeTab="34"/>
  </bookViews>
  <sheets>
    <sheet name="про внес 28 в пор.денний " sheetId="85" r:id="rId1"/>
    <sheet name="проп Радчука зняти 7" sheetId="72" r:id="rId2"/>
    <sheet name="проп зняти 4 і 25" sheetId="86" r:id="rId3"/>
    <sheet name="затв пор.денний" sheetId="84" r:id="rId4"/>
    <sheet name="1-137 бюджет" sheetId="14" r:id="rId5"/>
    <sheet name="2-138 подат.на нерух.майно" sheetId="16" r:id="rId6"/>
    <sheet name="3-139 плата за землю" sheetId="69" r:id="rId7"/>
    <sheet name="5-140 консульт.з громадськ." sheetId="63" r:id="rId8"/>
    <sheet name="6-141 зміни до виконкому" sheetId="68" r:id="rId9"/>
    <sheet name="7-142 перейменування" sheetId="18" r:id="rId10"/>
    <sheet name="7перейменування (4)" sheetId="77" r:id="rId11"/>
    <sheet name="8-143 росава невитреб" sheetId="20" r:id="rId12"/>
    <sheet name="9-144 спільна сумісна" sheetId="21" r:id="rId13"/>
    <sheet name="10-145 землеустр.оренда" sheetId="22" r:id="rId14"/>
    <sheet name="11-146 землеус.власність" sheetId="23" r:id="rId15"/>
    <sheet name="12Якштас" sheetId="24" r:id="rId16"/>
    <sheet name="12-147 Якштас" sheetId="83" r:id="rId17"/>
    <sheet name="13-148 Шевченко" sheetId="25" r:id="rId18"/>
    <sheet name="14-149водний об єкт" sheetId="26" r:id="rId19"/>
    <sheet name="15-150 газ.заправ" sheetId="27" r:id="rId20"/>
    <sheet name="16-151 Рижук" sheetId="28" r:id="rId21"/>
    <sheet name="17-152 Гоменюк" sheetId="29" r:id="rId22"/>
    <sheet name="18-153 Мельнічук" sheetId="37" r:id="rId23"/>
    <sheet name="19-154 зміни до рішен." sheetId="38" r:id="rId24"/>
    <sheet name="20-155 зміни до рішен." sheetId="39" r:id="rId25"/>
    <sheet name="21-156 Можарівський" sheetId="40" r:id="rId26"/>
    <sheet name="22-157 Філозоп" sheetId="41" r:id="rId27"/>
    <sheet name="23-158 Вождаєнко" sheetId="42" r:id="rId28"/>
    <sheet name="24-159 Куликівка" sheetId="43" r:id="rId29"/>
    <sheet name="26-160 інструк.держ.реєс" sheetId="51" r:id="rId30"/>
    <sheet name="27-161 Горбал поновл-звільн" sheetId="75" r:id="rId31"/>
    <sheet name="пропоз.Радч. до 27" sheetId="80" r:id="rId32"/>
    <sheet name="пропоз.Радч.розслідуван" sheetId="81" r:id="rId33"/>
    <sheet name="28-162 Горбал виплата" sheetId="45" r:id="rId34"/>
    <sheet name="за повт.голос.28" sheetId="82" r:id="rId35"/>
  </sheets>
  <calcPr calcId="125725"/>
</workbook>
</file>

<file path=xl/calcChain.xml><?xml version="1.0" encoding="utf-8"?>
<calcChain xmlns="http://schemas.openxmlformats.org/spreadsheetml/2006/main">
  <c r="R32" i="8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8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8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8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G33" s="1"/>
  <c r="N6"/>
  <c r="R32" i="8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G33" s="1"/>
  <c r="N6"/>
  <c r="R35" i="80"/>
  <c r="Q35"/>
  <c r="P35"/>
  <c r="O35"/>
  <c r="N35"/>
  <c r="R34"/>
  <c r="P34"/>
  <c r="O34"/>
  <c r="N34"/>
  <c r="R33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H36" s="1"/>
  <c r="O9"/>
  <c r="G36" s="1"/>
  <c r="N9"/>
  <c r="F36" s="1"/>
  <c r="R34" i="77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P8"/>
  <c r="H35" s="1"/>
  <c r="O8"/>
  <c r="N8"/>
  <c r="F35" s="1"/>
  <c r="R39" i="75"/>
  <c r="Q39"/>
  <c r="P39"/>
  <c r="O39"/>
  <c r="N39"/>
  <c r="R38"/>
  <c r="P38"/>
  <c r="O38"/>
  <c r="N38"/>
  <c r="R37"/>
  <c r="Q37"/>
  <c r="P37"/>
  <c r="O37"/>
  <c r="N37"/>
  <c r="R36"/>
  <c r="Q36"/>
  <c r="P36"/>
  <c r="O36"/>
  <c r="N36"/>
  <c r="R35"/>
  <c r="Q35"/>
  <c r="P35"/>
  <c r="O35"/>
  <c r="N35"/>
  <c r="R34"/>
  <c r="Q34"/>
  <c r="P34"/>
  <c r="O34"/>
  <c r="N34"/>
  <c r="R33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J40" s="1"/>
  <c r="Q13"/>
  <c r="P13"/>
  <c r="O13"/>
  <c r="N13"/>
  <c r="F40" s="1"/>
  <c r="R32" i="7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N6"/>
  <c r="F33" s="1"/>
  <c r="R32" i="6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P6"/>
  <c r="H33" s="1"/>
  <c r="O6"/>
  <c r="N6"/>
  <c r="F33" s="1"/>
  <c r="R36" i="68"/>
  <c r="Q36"/>
  <c r="P36"/>
  <c r="O36"/>
  <c r="N36"/>
  <c r="R35"/>
  <c r="P35"/>
  <c r="O35"/>
  <c r="N35"/>
  <c r="R34"/>
  <c r="Q34"/>
  <c r="P34"/>
  <c r="O34"/>
  <c r="N34"/>
  <c r="R33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J37" s="1"/>
  <c r="Q10"/>
  <c r="P10"/>
  <c r="O10"/>
  <c r="G37" s="1"/>
  <c r="N10"/>
  <c r="F37" s="1"/>
  <c r="R36" i="45"/>
  <c r="Q36"/>
  <c r="P36"/>
  <c r="O36"/>
  <c r="N36"/>
  <c r="R35"/>
  <c r="P35"/>
  <c r="O35"/>
  <c r="N35"/>
  <c r="R34"/>
  <c r="Q34"/>
  <c r="P34"/>
  <c r="O34"/>
  <c r="N34"/>
  <c r="R33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G37" s="1"/>
  <c r="N10"/>
  <c r="F37" s="1"/>
  <c r="R33" i="5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N7"/>
  <c r="F34" s="1"/>
  <c r="R33" i="4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4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4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4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2" i="39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38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3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3" i="2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2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2" i="26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2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N7"/>
  <c r="F34" s="1"/>
  <c r="R34" i="24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P8"/>
  <c r="O8"/>
  <c r="G35" s="1"/>
  <c r="N8"/>
  <c r="F35" s="1"/>
  <c r="R32" i="2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2" i="22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G33" s="1"/>
  <c r="N6"/>
  <c r="F33" s="1"/>
  <c r="R32" i="2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H33" s="1"/>
  <c r="O6"/>
  <c r="G33" s="1"/>
  <c r="N6"/>
  <c r="R32" i="2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H33" s="1"/>
  <c r="O6"/>
  <c r="G33" s="1"/>
  <c r="N6"/>
  <c r="R34" i="18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P8"/>
  <c r="H35" s="1"/>
  <c r="O8"/>
  <c r="G35" s="1"/>
  <c r="N8"/>
  <c r="F35" s="1"/>
  <c r="R32" i="63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J33" s="1"/>
  <c r="Q6"/>
  <c r="I33" s="1"/>
  <c r="P6"/>
  <c r="H33" s="1"/>
  <c r="O6"/>
  <c r="G33" s="1"/>
  <c r="N6"/>
  <c r="F33" s="1"/>
  <c r="R33" i="1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1" i="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I34" i="27" l="1"/>
  <c r="J37" i="45"/>
  <c r="I37"/>
  <c r="G33" i="69"/>
  <c r="I33"/>
  <c r="G33" i="72"/>
  <c r="G40" i="75"/>
  <c r="H40"/>
  <c r="G35" i="77"/>
  <c r="J33" i="81"/>
  <c r="J33" i="82"/>
  <c r="H37" i="45"/>
  <c r="J36" i="80"/>
  <c r="F33" i="81"/>
  <c r="H33"/>
  <c r="F33" i="82"/>
  <c r="H33"/>
  <c r="I33"/>
  <c r="H35" i="24"/>
  <c r="G34" i="51"/>
  <c r="G34" i="27"/>
  <c r="I37" i="68"/>
  <c r="H37"/>
  <c r="J33" i="22"/>
  <c r="J33" i="21"/>
  <c r="F33"/>
  <c r="J33" i="20"/>
  <c r="F33"/>
  <c r="G34" i="25"/>
  <c r="J34" i="29"/>
</calcChain>
</file>

<file path=xl/sharedStrings.xml><?xml version="1.0" encoding="utf-8"?>
<sst xmlns="http://schemas.openxmlformats.org/spreadsheetml/2006/main" count="4299" uniqueCount="147">
  <si>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</si>
  <si>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</si>
  <si>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</si>
  <si>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</si>
  <si>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</si>
  <si>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</si>
  <si>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</si>
  <si>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</si>
  <si>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</si>
  <si>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</si>
  <si>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</si>
  <si>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</si>
  <si>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</si>
  <si>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</si>
  <si>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</si>
  <si>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</si>
  <si>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</si>
  <si>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</si>
  <si>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</si>
  <si>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</si>
  <si>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</si>
  <si>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</si>
  <si>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</si>
  <si>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</si>
  <si>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</si>
  <si>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</si>
  <si>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</si>
  <si>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</si>
  <si>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</si>
  <si>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</si>
  <si>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</si>
  <si>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</si>
  <si>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</si>
  <si>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</si>
  <si>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</si>
  <si>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</si>
  <si>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</si>
  <si>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</si>
  <si>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</si>
  <si>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</si>
  <si>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</si>
  <si>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</si>
  <si>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</si>
  <si>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</si>
  <si>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</si>
  <si>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</si>
  <si>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</si>
  <si>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</si>
  <si>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</si>
  <si>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</si>
  <si>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 та доповнень до рішення сесії міської ради від 25.12.2015 року №47-3-VIІ «Про затвердження бюджету Сквирської міської ради на 2016 рік»</t>
    </r>
  </si>
  <si>
    <t>ё</t>
  </si>
  <si>
    <t>у м. Сквира, виготовлений ТОВ «Межувальник»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</si>
  <si>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</si>
  <si>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продовження терміну оренди земельної ділянки 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</si>
  <si>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розроблення детального плану території для розміщення газової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</si>
  <si>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та доповнень до рішення сесії міської ради від </t>
    </r>
  </si>
  <si>
    <t xml:space="preserve">16.01.2015 року №1329-59-VI «Про встановлення податку на нерухоме майно, </t>
  </si>
  <si>
    <t>відмінне від земельної ділянки»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</si>
  <si>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та доповнень до рішення сесії міської ради </t>
    </r>
  </si>
  <si>
    <t>від 14.07.2015 року №1480-65-VI «Про встановлення плати за землю»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</si>
  <si>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Положення «Про консультації з громадськістю </t>
    </r>
  </si>
  <si>
    <t>в місті Сквира»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</si>
  <si>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персонального складу виконавчого комітету </t>
    </r>
  </si>
  <si>
    <t xml:space="preserve">Сквирської міської ради, затвердженного рішенням сесії міської ради №12-1-VII </t>
  </si>
  <si>
    <t xml:space="preserve">від 01 грудня 2015 «Про визначення кількісного складу виконавчого комітету </t>
  </si>
  <si>
    <t xml:space="preserve">Сквирської міської ради VII скликання, затвердження його персонального складу та </t>
  </si>
  <si>
    <t xml:space="preserve">припинення повноважень виконавчого комітету Сквирської міської ради VI скликання, </t>
  </si>
  <si>
    <t>затвердженого 16 грудня 2010 року»</t>
  </si>
  <si>
    <t xml:space="preserve">відповідно до вимог Закону України «Про засудження комуністичного та </t>
  </si>
  <si>
    <t xml:space="preserve">націонал-соціалістичного (нацистського) тоталітарних режимів та заборону пропаганди </t>
  </si>
  <si>
    <t>їх символіки»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</si>
  <si>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погодження ПП «Росава-Агро» надання в оренду невитребуваних </t>
    </r>
  </si>
  <si>
    <t>земельних часток (паїв) в межах Сквирської міської ради</t>
  </si>
  <si>
    <r>
      <t xml:space="preserve">ПРОЕКТ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</t>
    </r>
  </si>
  <si>
    <t>відведення у спільну сумісну (часткову) власність земельних ділянок громадянам</t>
  </si>
  <si>
    <t>відведення в оренду земельних ділянок громадянам м. Сквира</t>
  </si>
  <si>
    <t>відведення у власність земельних ділянок громадянам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</si>
  <si>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земельної </t>
    </r>
  </si>
  <si>
    <t xml:space="preserve">ділянки в оренду ФОП Якштас Олені Борисівні по вул. Залізнична, б/н, у м. Сквира, </t>
  </si>
  <si>
    <t>виготовлену ТОВ «Межувальник»</t>
  </si>
  <si>
    <t xml:space="preserve">ділянки в оренду ФОП Шевченку Сергію Володимировичу по вул. Залізнична, б/н, </t>
  </si>
  <si>
    <t>у м. Сквира, виготовлену ТОВ «Межувальник»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</si>
  <si>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погодження надання в користування на умовах оренди земельної </t>
    </r>
  </si>
  <si>
    <t>ділянки водного фонду та водного об’єкту в межах Сквирської міської ради</t>
  </si>
  <si>
    <t xml:space="preserve">автомобільної заправки орієнтовною площею 0,04 га по вул. Р.Люксембург </t>
  </si>
  <si>
    <t xml:space="preserve">біля ветеринарної станції в м.Сквира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</si>
  <si>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спільну </t>
    </r>
  </si>
  <si>
    <t xml:space="preserve">сумісну власність земельної ділянки громадянам Рижуку Станіславу Григоровичу та </t>
  </si>
  <si>
    <t>Рижуку Миколі Григоровичу по вул. Ворошилова, 6 у м. Сквира, виготовлений ПП «АНЕЛО»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</si>
  <si>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власність </t>
    </r>
  </si>
  <si>
    <t xml:space="preserve">земельної ділянки громадянці Гоменюк Олені Леонідівні по вул. Мельника, 52 </t>
  </si>
  <si>
    <t xml:space="preserve">земельної ділянки громадянці Мельнічук Галині Сергіївні по вул. Щорса, 119 у м. Сквира, </t>
  </si>
  <si>
    <t>виготовлений ФОП Пивовар Ніною Миколаївною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</si>
  <si>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 до рішення сесії міської ради №21-2-VІІ </t>
    </r>
  </si>
  <si>
    <t>від 22.12.2015 року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</si>
  <si>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 до рішення сесії міської ради №36-2-VІІ </t>
    </r>
  </si>
  <si>
    <t xml:space="preserve">ділянки в оренду ФОП Можарівському Сергію Анатолійовичу по вул. Ш.Алейхема, біля №4, </t>
  </si>
  <si>
    <t xml:space="preserve">несільськогосподарського призначення  ФОП Філозопу Анатолію Славовичу </t>
  </si>
  <si>
    <t>по вул. Червона Площа, б/н в м.Сквира</t>
  </si>
  <si>
    <t>яка знаходиться у власності Вождаєнко Лідії Миколаївни Пасічник Катерини Миколаївни</t>
  </si>
  <si>
    <r>
      <t xml:space="preserve">ЗА РІШЕННЯ: </t>
    </r>
    <r>
      <rPr>
        <sz val="13"/>
        <color theme="1"/>
        <rFont val="Times New Roman"/>
        <family val="1"/>
        <charset val="204"/>
      </rPr>
      <t xml:space="preserve">Про присвоєння юридичної адреси на земельну ділянку площею 0,2981 га,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</si>
  <si>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детального плану території для будівництва житлових </t>
    </r>
  </si>
  <si>
    <t xml:space="preserve">будинків садибного типу між вулицями Ковельмана та Самгородецькою </t>
  </si>
  <si>
    <t>(масив «Куликівка») в місті Сквира.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</si>
  <si>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інструкції з оформлення матеріалів про </t>
    </r>
  </si>
  <si>
    <t xml:space="preserve">адміністративні правопорушення відділом державної реєстрації Сквирської міської ради </t>
  </si>
  <si>
    <t>Київської області</t>
  </si>
  <si>
    <t>результатів поіменного голосування депутатів Сквирської міської ради VII скликання  VII сесії від 28 квітня 2016 року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</si>
  <si>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перейменування вулиць та провулків у місті Сквира, </t>
    </r>
  </si>
  <si>
    <t>їх символіки» (Додаток 1)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</si>
  <si>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перейменування вулиці та провулку </t>
    </r>
    <r>
      <rPr>
        <sz val="13"/>
        <color theme="1"/>
        <rFont val="Times New Roman"/>
        <family val="1"/>
        <charset val="204"/>
      </rPr>
      <t xml:space="preserve">Лібкнехта Карла </t>
    </r>
    <r>
      <rPr>
        <sz val="14"/>
        <color theme="1"/>
        <rFont val="Times New Roman"/>
        <family val="1"/>
        <charset val="204"/>
      </rPr>
      <t>на Незалежності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</si>
  <si>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пропозиції міського голови щодо поновлення </t>
    </r>
  </si>
  <si>
    <t xml:space="preserve">Горбалінського Володимира Миколайовича на посаді першого заступника Сквирського </t>
  </si>
  <si>
    <t xml:space="preserve">міського голови на підставі постанови Білоцерківського міськрайонного суду Київської </t>
  </si>
  <si>
    <t xml:space="preserve">області від 23.10.2015 року, постанови про відкриття виконавчого провадження </t>
  </si>
  <si>
    <t xml:space="preserve">ВП №50607746 від 25.03.2016 року, винесеною головним державним виконавцем відділу </t>
  </si>
  <si>
    <t xml:space="preserve">примусового виконання рішень управління державної виконавчої служби Головного </t>
  </si>
  <si>
    <t xml:space="preserve">територіального управління юстиції у Київській області Венгель Ю.Ю. та його звільнення, </t>
  </si>
  <si>
    <t>у зв’язку із припинення повноважень виконавчого комітету Сквирської міської ради</t>
  </si>
  <si>
    <t xml:space="preserve"> VI скликання, затвердженого 16 грудня 2010 року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</si>
  <si>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виплату Горбалінському Володимиру Миколайовичу заробітної </t>
    </r>
  </si>
  <si>
    <t xml:space="preserve">плати за час вимушеного прогулу та моральної шкоди на підставі постанови </t>
  </si>
  <si>
    <t xml:space="preserve">Білоцерківського міськрайонного суду Київської області від 23.10.2015 року, </t>
  </si>
  <si>
    <t>винесеною головним державним виконавцем відділу примусового виконання</t>
  </si>
  <si>
    <t>рішень управління державної виконавчої служби Головного територіального</t>
  </si>
  <si>
    <t xml:space="preserve">управління юстиції у Київській області Венгель Ю.Ю. </t>
  </si>
  <si>
    <t>+</t>
  </si>
  <si>
    <r>
      <t xml:space="preserve">ЗА РІШЕННЯ: </t>
    </r>
    <r>
      <rPr>
        <sz val="14"/>
        <color theme="1"/>
        <rFont val="Times New Roman"/>
        <family val="1"/>
        <charset val="204"/>
      </rPr>
      <t>(За пропозицію змінити термін оренди на 3 роки)</t>
    </r>
  </si>
  <si>
    <t xml:space="preserve">Про затвердження проекту землеустрою щодо відведення земельної 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</si>
  <si>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порядку денного із змінами та доповненнями</t>
    </r>
  </si>
  <si>
    <t>на підставі постанови Білоцерківського міськрайонного суду та примусового виконання</t>
  </si>
  <si>
    <t>рішень управління державної виконавчої служби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</si>
  <si>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Зняти питання №7 з порядку денного за пропозицією депутата </t>
    </r>
  </si>
  <si>
    <t>Сквирської міської ради Радчука П. В.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</si>
  <si>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Зняти питання №4 з порядку денного за пропозицією регламентної комісії  </t>
    </r>
  </si>
  <si>
    <t>та питання №25 за пропозицією бюджетної комісії</t>
  </si>
  <si>
    <t>Радчука П.В. : провести розслідування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</si>
  <si>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За пропозицію депутата Сквирської міської ради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</si>
  <si>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пропозицію депутата Сквирської міської ради Радчука П.В. :</t>
    </r>
  </si>
  <si>
    <t>поставити питання №28 на повторне голосування</t>
  </si>
  <si>
    <t>поновлення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</si>
  <si>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внесення до порядку денного  питання №28,</t>
    </r>
  </si>
  <si>
    <t xml:space="preserve">Радчука П.В. : "Внести зміни до проекту рішення № 27, а саме змінити дату звільнення </t>
  </si>
  <si>
    <t xml:space="preserve">Горбалінського Володимира Миколайовича на дату дня проведення сьогоднішньої сесії, </t>
  </si>
  <si>
    <t xml:space="preserve">а також замінити в пункті 1, слово "поновити" словами "затвердити пропозицію </t>
  </si>
  <si>
    <t>міського голови щодо поновлення "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</si>
</sst>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0" xfId="0" applyFont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0" xfId="0" applyAlignment="1"/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/>
    <xf numFmtId="0" fontId="4" fillId="0" borderId="9" xfId="0" applyFont="1" applyBorder="1" applyAlignment="1"/>
    <xf numFmtId="0" fontId="15" fillId="0" borderId="0" xfId="0" applyFont="1"/>
    <xf numFmtId="0" fontId="4" fillId="0" borderId="0" xfId="0" applyNumberFormat="1" applyFont="1"/>
    <xf numFmtId="0" fontId="8" fillId="0" borderId="0" xfId="0" applyNumberFormat="1" applyFont="1"/>
    <xf numFmtId="0" fontId="8" fillId="0" borderId="0" xfId="0" applyFont="1" applyAlignment="1"/>
    <xf numFmtId="0" fontId="8" fillId="0" borderId="9" xfId="0" applyFont="1" applyBorder="1" applyAlignment="1"/>
    <xf numFmtId="0" fontId="14" fillId="0" borderId="0" xfId="0" applyFont="1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0" workbookViewId="0">
      <selection activeCell="C5" sqref="C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142</v>
      </c>
      <c r="D3" s="16"/>
      <c r="E3" s="1"/>
      <c r="F3" s="1"/>
      <c r="G3" s="1"/>
      <c r="H3" s="1"/>
    </row>
    <row r="4" spans="3:18" ht="18.75">
      <c r="C4" s="1" t="s">
        <v>131</v>
      </c>
      <c r="D4" s="1"/>
      <c r="E4" s="1"/>
      <c r="F4" s="1"/>
      <c r="G4" s="1"/>
      <c r="H4" s="1"/>
    </row>
    <row r="5" spans="3:18" ht="18.75">
      <c r="C5" s="1" t="s">
        <v>132</v>
      </c>
      <c r="D5" s="1"/>
      <c r="E5" s="1"/>
      <c r="F5" s="1"/>
      <c r="G5" s="1"/>
      <c r="H5" s="1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28" t="s">
        <v>127</v>
      </c>
      <c r="H7" s="28"/>
      <c r="I7" s="28"/>
      <c r="J7" s="29"/>
      <c r="K7" s="25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7" t="s">
        <v>127</v>
      </c>
      <c r="H8" s="28"/>
      <c r="I8" s="28"/>
      <c r="J8" s="29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7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7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6" t="s">
        <v>127</v>
      </c>
      <c r="G15" s="27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7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7"/>
      <c r="H18" s="28"/>
      <c r="I18" s="28" t="s">
        <v>127</v>
      </c>
      <c r="J18" s="29"/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1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7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7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7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7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22</v>
      </c>
      <c r="H34" s="9">
        <f>SUM(P7:P33)</f>
        <v>0</v>
      </c>
      <c r="I34" s="9">
        <f>SUM(Q7:Q33)</f>
        <v>1</v>
      </c>
      <c r="J34" s="18">
        <f>SUM(R7:R33)</f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1" workbookViewId="0">
      <selection activeCell="D13" sqref="D1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710937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9.5" customHeight="1">
      <c r="C3" s="16" t="s">
        <v>109</v>
      </c>
      <c r="D3" s="16"/>
      <c r="E3" s="1"/>
      <c r="F3" s="1"/>
      <c r="G3" s="1"/>
      <c r="H3" s="1"/>
    </row>
    <row r="4" spans="3:18" ht="20.25" customHeight="1">
      <c r="C4" s="37" t="s">
        <v>69</v>
      </c>
      <c r="D4" s="16"/>
      <c r="E4" s="1"/>
      <c r="F4" s="1"/>
      <c r="G4" s="1"/>
      <c r="H4" s="1"/>
    </row>
    <row r="5" spans="3:18" ht="20.25" customHeight="1">
      <c r="C5" s="36" t="s">
        <v>70</v>
      </c>
      <c r="D5" s="1"/>
      <c r="E5" s="1"/>
      <c r="F5" s="1"/>
      <c r="G5" s="1"/>
      <c r="H5" s="1"/>
    </row>
    <row r="6" spans="3:18" ht="20.25" customHeight="1">
      <c r="C6" s="47" t="s">
        <v>110</v>
      </c>
      <c r="D6" s="47"/>
      <c r="E6" s="47"/>
      <c r="F6" s="47"/>
      <c r="G6" s="47"/>
      <c r="H6" s="47"/>
      <c r="I6" s="47"/>
      <c r="J6" s="47"/>
      <c r="K6" s="47"/>
    </row>
    <row r="7" spans="3:18" ht="43.5" customHeight="1">
      <c r="C7" s="21" t="s">
        <v>45</v>
      </c>
      <c r="D7" s="19" t="s">
        <v>1</v>
      </c>
      <c r="E7" s="20" t="s">
        <v>40</v>
      </c>
      <c r="F7" s="20" t="s">
        <v>2</v>
      </c>
      <c r="G7" s="20" t="s">
        <v>46</v>
      </c>
      <c r="H7" s="22" t="s">
        <v>47</v>
      </c>
      <c r="I7" s="22" t="s">
        <v>48</v>
      </c>
      <c r="J7" s="20" t="s">
        <v>3</v>
      </c>
      <c r="K7" s="20" t="s">
        <v>4</v>
      </c>
    </row>
    <row r="8" spans="3:18" ht="24" customHeight="1">
      <c r="C8" s="3">
        <v>1</v>
      </c>
      <c r="D8" s="17" t="s">
        <v>38</v>
      </c>
      <c r="E8" s="5" t="s">
        <v>6</v>
      </c>
      <c r="F8" s="30" t="s">
        <v>127</v>
      </c>
      <c r="G8" s="28" t="s">
        <v>127</v>
      </c>
      <c r="H8" s="28"/>
      <c r="I8" s="28"/>
      <c r="J8" s="29"/>
      <c r="K8" s="25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6" t="s">
        <v>127</v>
      </c>
      <c r="G9" s="27" t="s">
        <v>127</v>
      </c>
      <c r="H9" s="28"/>
      <c r="I9" s="28"/>
      <c r="J9" s="29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6" t="s">
        <v>127</v>
      </c>
      <c r="G13" s="27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6" t="s">
        <v>127</v>
      </c>
      <c r="G14" s="27"/>
      <c r="H14" s="28" t="s">
        <v>127</v>
      </c>
      <c r="I14" s="28"/>
      <c r="J14" s="29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30" customHeight="1">
      <c r="C16" s="3">
        <v>9</v>
      </c>
      <c r="D16" s="4" t="s">
        <v>29</v>
      </c>
      <c r="E16" s="5" t="s">
        <v>30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6"/>
      <c r="G17" s="27"/>
      <c r="H17" s="28"/>
      <c r="I17" s="28"/>
      <c r="J17" s="29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6" t="s">
        <v>127</v>
      </c>
      <c r="G20" s="27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6" t="s">
        <v>127</v>
      </c>
      <c r="G21" s="27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6"/>
      <c r="G22" s="27"/>
      <c r="H22" s="28"/>
      <c r="I22" s="28"/>
      <c r="J22" s="29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6" t="s">
        <v>127</v>
      </c>
      <c r="G27" s="27"/>
      <c r="H27" s="28" t="s">
        <v>127</v>
      </c>
      <c r="I27" s="28"/>
      <c r="J27" s="29"/>
      <c r="K27" s="2"/>
      <c r="N27">
        <f t="shared" si="1"/>
        <v>1</v>
      </c>
      <c r="O27">
        <f t="shared" si="1"/>
        <v>0</v>
      </c>
      <c r="P27">
        <f t="shared" si="1"/>
        <v>1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6" t="s">
        <v>127</v>
      </c>
      <c r="G32" s="27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6" t="s">
        <v>127</v>
      </c>
      <c r="G33" s="27"/>
      <c r="H33" s="28"/>
      <c r="I33" s="28" t="s">
        <v>127</v>
      </c>
      <c r="J33" s="29"/>
      <c r="K33" s="2"/>
      <c r="N33">
        <f t="shared" si="1"/>
        <v>1</v>
      </c>
      <c r="O33">
        <f t="shared" si="1"/>
        <v>0</v>
      </c>
      <c r="P33">
        <f t="shared" si="1"/>
        <v>0</v>
      </c>
      <c r="Q33" t="s">
        <v>51</v>
      </c>
      <c r="R33">
        <f t="shared" si="1"/>
        <v>0</v>
      </c>
    </row>
    <row r="34" spans="3:18" ht="24" customHeight="1" thickBot="1">
      <c r="C34" s="32">
        <v>27</v>
      </c>
      <c r="D34" s="4" t="s">
        <v>8</v>
      </c>
      <c r="E34" s="5" t="s">
        <v>6</v>
      </c>
      <c r="F34" s="26"/>
      <c r="G34" s="27"/>
      <c r="H34" s="28"/>
      <c r="I34" s="28"/>
      <c r="J34" s="29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4" t="s">
        <v>39</v>
      </c>
      <c r="E35" s="8"/>
      <c r="F35" s="9">
        <f>SUM(N8:N34)</f>
        <v>23</v>
      </c>
      <c r="G35" s="9">
        <f>SUM(O8:O34)</f>
        <v>20</v>
      </c>
      <c r="H35" s="9">
        <f>SUM(P8:P34)</f>
        <v>2</v>
      </c>
      <c r="I35" s="9">
        <v>1</v>
      </c>
      <c r="J35" s="18">
        <f>SUM(R8:R34)</f>
        <v>0</v>
      </c>
      <c r="K35" s="9"/>
    </row>
    <row r="36" spans="3:18" ht="19.5" thickBot="1">
      <c r="C36" s="6"/>
      <c r="D36" s="15" t="s">
        <v>41</v>
      </c>
      <c r="E36" s="13"/>
      <c r="F36" s="12" t="s">
        <v>19</v>
      </c>
      <c r="G36" s="12"/>
      <c r="H36" s="12"/>
      <c r="I36" s="12"/>
      <c r="J36" s="12"/>
      <c r="K36" s="14"/>
    </row>
    <row r="37" spans="3:18" ht="19.5" thickBot="1">
      <c r="C37" s="6"/>
      <c r="D37" s="15" t="s">
        <v>42</v>
      </c>
      <c r="E37" s="13"/>
      <c r="F37" s="12" t="s">
        <v>15</v>
      </c>
      <c r="G37" s="12"/>
      <c r="H37" s="12"/>
      <c r="I37" s="12"/>
      <c r="J37" s="12"/>
      <c r="K37" s="14"/>
    </row>
    <row r="38" spans="3:18" ht="19.5" thickBot="1">
      <c r="D38" s="16" t="s">
        <v>43</v>
      </c>
      <c r="E38" s="13"/>
      <c r="F38" s="14" t="s">
        <v>13</v>
      </c>
      <c r="G38" s="14"/>
      <c r="H38" s="14"/>
      <c r="I38" s="14"/>
      <c r="J38" s="14"/>
      <c r="K38" s="14"/>
    </row>
  </sheetData>
  <mergeCells count="3">
    <mergeCell ref="C6:K6"/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1" workbookViewId="0">
      <selection activeCell="M38" sqref="M3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710937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9.5" customHeight="1">
      <c r="C3" s="16" t="s">
        <v>111</v>
      </c>
      <c r="D3" s="16"/>
      <c r="E3" s="1"/>
      <c r="F3" s="1"/>
      <c r="G3" s="1"/>
      <c r="H3" s="1"/>
    </row>
    <row r="4" spans="3:18" ht="20.25" customHeight="1">
      <c r="C4" s="37" t="s">
        <v>69</v>
      </c>
      <c r="D4" s="16"/>
      <c r="E4" s="1"/>
      <c r="F4" s="1"/>
      <c r="G4" s="1"/>
      <c r="H4" s="1"/>
    </row>
    <row r="5" spans="3:18" ht="20.25" customHeight="1">
      <c r="C5" s="36" t="s">
        <v>70</v>
      </c>
      <c r="D5" s="1"/>
      <c r="E5" s="1"/>
      <c r="F5" s="1"/>
      <c r="G5" s="1"/>
      <c r="H5" s="1"/>
    </row>
    <row r="6" spans="3:18" ht="20.25" customHeight="1">
      <c r="C6" s="47" t="s">
        <v>71</v>
      </c>
      <c r="D6" s="47"/>
      <c r="E6" s="47"/>
      <c r="F6" s="47"/>
      <c r="G6" s="47"/>
      <c r="H6" s="47"/>
      <c r="I6" s="47"/>
      <c r="J6" s="47"/>
      <c r="K6" s="47"/>
    </row>
    <row r="7" spans="3:18" ht="43.5" customHeight="1">
      <c r="C7" s="21" t="s">
        <v>45</v>
      </c>
      <c r="D7" s="19" t="s">
        <v>1</v>
      </c>
      <c r="E7" s="20" t="s">
        <v>40</v>
      </c>
      <c r="F7" s="20" t="s">
        <v>2</v>
      </c>
      <c r="G7" s="20" t="s">
        <v>46</v>
      </c>
      <c r="H7" s="22" t="s">
        <v>47</v>
      </c>
      <c r="I7" s="22" t="s">
        <v>48</v>
      </c>
      <c r="J7" s="20" t="s">
        <v>3</v>
      </c>
      <c r="K7" s="20" t="s">
        <v>4</v>
      </c>
    </row>
    <row r="8" spans="3:18" ht="24" customHeight="1">
      <c r="C8" s="3">
        <v>1</v>
      </c>
      <c r="D8" s="17" t="s">
        <v>38</v>
      </c>
      <c r="E8" s="5" t="s">
        <v>6</v>
      </c>
      <c r="F8" s="30" t="s">
        <v>127</v>
      </c>
      <c r="G8" s="28" t="s">
        <v>127</v>
      </c>
      <c r="H8" s="28"/>
      <c r="I8" s="28"/>
      <c r="J8" s="29"/>
      <c r="K8" s="25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6" t="s">
        <v>127</v>
      </c>
      <c r="G9" s="27" t="s">
        <v>127</v>
      </c>
      <c r="H9" s="28"/>
      <c r="I9" s="28"/>
      <c r="J9" s="29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6" t="s">
        <v>127</v>
      </c>
      <c r="G13" s="27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6" t="s">
        <v>127</v>
      </c>
      <c r="G14" s="27"/>
      <c r="H14" s="28"/>
      <c r="I14" s="28" t="s">
        <v>127</v>
      </c>
      <c r="J14" s="29"/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1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30" customHeight="1">
      <c r="C16" s="3">
        <v>9</v>
      </c>
      <c r="D16" s="4" t="s">
        <v>29</v>
      </c>
      <c r="E16" s="5" t="s">
        <v>30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6"/>
      <c r="G17" s="27"/>
      <c r="H17" s="28"/>
      <c r="I17" s="28"/>
      <c r="J17" s="29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6" t="s">
        <v>127</v>
      </c>
      <c r="G20" s="27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6" t="s">
        <v>127</v>
      </c>
      <c r="G21" s="27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6"/>
      <c r="G22" s="27"/>
      <c r="H22" s="28"/>
      <c r="I22" s="28"/>
      <c r="J22" s="29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6" t="s">
        <v>127</v>
      </c>
      <c r="G27" s="27"/>
      <c r="H27" s="28"/>
      <c r="I27" s="28" t="s">
        <v>127</v>
      </c>
      <c r="J27" s="29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1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6" t="s">
        <v>127</v>
      </c>
      <c r="G32" s="27"/>
      <c r="H32" s="28"/>
      <c r="I32" s="28"/>
      <c r="J32" s="29"/>
      <c r="K32" s="2"/>
      <c r="N32">
        <f t="shared" si="1"/>
        <v>1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6" t="s">
        <v>127</v>
      </c>
      <c r="G33" s="27" t="s">
        <v>127</v>
      </c>
      <c r="H33" s="28"/>
      <c r="I33" s="28" t="s">
        <v>127</v>
      </c>
      <c r="J33" s="29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51</v>
      </c>
      <c r="R33">
        <f t="shared" si="1"/>
        <v>0</v>
      </c>
    </row>
    <row r="34" spans="3:18" ht="24" customHeight="1" thickBot="1">
      <c r="C34" s="32">
        <v>27</v>
      </c>
      <c r="D34" s="4" t="s">
        <v>8</v>
      </c>
      <c r="E34" s="5" t="s">
        <v>6</v>
      </c>
      <c r="F34" s="26"/>
      <c r="G34" s="27"/>
      <c r="H34" s="28"/>
      <c r="I34" s="28"/>
      <c r="J34" s="29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4" t="s">
        <v>39</v>
      </c>
      <c r="E35" s="8"/>
      <c r="F35" s="9">
        <f>SUM(N8:N34)</f>
        <v>23</v>
      </c>
      <c r="G35" s="9">
        <f>SUM(O8:O34)</f>
        <v>20</v>
      </c>
      <c r="H35" s="9">
        <f>SUM(P8:P34)</f>
        <v>0</v>
      </c>
      <c r="I35" s="9">
        <v>3</v>
      </c>
      <c r="J35" s="18">
        <f>SUM(R8:R34)</f>
        <v>0</v>
      </c>
      <c r="K35" s="9"/>
    </row>
    <row r="36" spans="3:18" ht="19.5" thickBot="1">
      <c r="C36" s="6"/>
      <c r="D36" s="15" t="s">
        <v>41</v>
      </c>
      <c r="E36" s="13"/>
      <c r="F36" s="12" t="s">
        <v>19</v>
      </c>
      <c r="G36" s="12"/>
      <c r="H36" s="12"/>
      <c r="I36" s="12"/>
      <c r="J36" s="12"/>
      <c r="K36" s="14"/>
    </row>
    <row r="37" spans="3:18" ht="19.5" thickBot="1">
      <c r="C37" s="6"/>
      <c r="D37" s="15" t="s">
        <v>42</v>
      </c>
      <c r="E37" s="13"/>
      <c r="F37" s="12" t="s">
        <v>15</v>
      </c>
      <c r="G37" s="12"/>
      <c r="H37" s="12"/>
      <c r="I37" s="12"/>
      <c r="J37" s="12"/>
      <c r="K37" s="14"/>
    </row>
    <row r="38" spans="3:18" ht="19.5" thickBot="1">
      <c r="D38" s="16" t="s">
        <v>43</v>
      </c>
      <c r="E38" s="13"/>
      <c r="F38" s="14" t="s">
        <v>13</v>
      </c>
      <c r="G38" s="14"/>
      <c r="H38" s="14"/>
      <c r="I38" s="14"/>
      <c r="J38" s="14"/>
      <c r="K38" s="14"/>
    </row>
  </sheetData>
  <mergeCells count="3">
    <mergeCell ref="C1:J1"/>
    <mergeCell ref="C2:K2"/>
    <mergeCell ref="C6:K6"/>
  </mergeCells>
  <pageMargins left="0" right="0" top="0" bottom="0" header="0.19685039370078741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A21" workbookViewId="0">
      <selection activeCell="F33" sqref="F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57031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72</v>
      </c>
      <c r="D3" s="16"/>
      <c r="E3" s="1"/>
      <c r="F3" s="1"/>
      <c r="G3" s="1"/>
      <c r="H3" s="1"/>
    </row>
    <row r="4" spans="3:18" ht="18.75">
      <c r="C4" s="1" t="s">
        <v>73</v>
      </c>
      <c r="D4" s="1"/>
      <c r="E4" s="1"/>
      <c r="F4" s="1"/>
      <c r="G4" s="1"/>
      <c r="H4" s="1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28" t="s">
        <v>127</v>
      </c>
      <c r="H6" s="28"/>
      <c r="I6" s="28"/>
      <c r="J6" s="29"/>
      <c r="K6" s="25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7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7"/>
      <c r="H8" s="28"/>
      <c r="I8" s="28"/>
      <c r="J8" s="29" t="s">
        <v>127</v>
      </c>
      <c r="K8" s="2"/>
      <c r="N8">
        <f t="shared" si="0"/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1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7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9</v>
      </c>
      <c r="D14" s="4" t="s">
        <v>29</v>
      </c>
      <c r="E14" s="5" t="s">
        <v>30</v>
      </c>
      <c r="F14" s="26" t="s">
        <v>127</v>
      </c>
      <c r="G14" s="27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7"/>
      <c r="H16" s="28"/>
      <c r="I16" s="28" t="s">
        <v>127</v>
      </c>
      <c r="J16" s="29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1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7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7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7"/>
      <c r="H25" s="28"/>
      <c r="I25" s="28" t="s">
        <v>127</v>
      </c>
      <c r="J25" s="29"/>
      <c r="K25" s="2"/>
      <c r="N25">
        <f t="shared" si="1"/>
        <v>1</v>
      </c>
      <c r="O25">
        <f t="shared" si="1"/>
        <v>0</v>
      </c>
      <c r="P25">
        <f t="shared" si="1"/>
        <v>0</v>
      </c>
      <c r="Q25">
        <f t="shared" si="1"/>
        <v>1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7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20</v>
      </c>
      <c r="H33" s="9">
        <f>SUM(P6:P32)</f>
        <v>0</v>
      </c>
      <c r="I33" s="9">
        <f>SUM(Q6:Q32)</f>
        <v>2</v>
      </c>
      <c r="J33" s="18">
        <f>SUM(R6:R32)</f>
        <v>1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C1:AG36"/>
  <sheetViews>
    <sheetView topLeftCell="A21" workbookViewId="0">
      <selection activeCell="D32" sqref="D32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5703125" customWidth="1"/>
  </cols>
  <sheetData>
    <row r="1" spans="3:33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33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33" ht="18.75">
      <c r="C3" s="16" t="s">
        <v>74</v>
      </c>
      <c r="D3" s="16"/>
      <c r="E3" s="1"/>
      <c r="F3" s="1"/>
      <c r="G3" s="1"/>
      <c r="H3" s="1"/>
    </row>
    <row r="4" spans="3:33" ht="18.75">
      <c r="C4" s="14" t="s">
        <v>75</v>
      </c>
      <c r="D4" s="14"/>
      <c r="E4" s="1"/>
      <c r="F4" s="1"/>
      <c r="G4" s="1"/>
      <c r="H4" s="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3:33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33" ht="24" customHeight="1">
      <c r="C6" s="3">
        <v>1</v>
      </c>
      <c r="D6" s="17" t="s">
        <v>38</v>
      </c>
      <c r="E6" s="5" t="s">
        <v>6</v>
      </c>
      <c r="F6" s="30" t="s">
        <v>127</v>
      </c>
      <c r="G6" s="28" t="s">
        <v>127</v>
      </c>
      <c r="H6" s="28"/>
      <c r="I6" s="28"/>
      <c r="J6" s="29"/>
      <c r="K6" s="25"/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33" ht="24" customHeight="1">
      <c r="C7" s="3">
        <v>2</v>
      </c>
      <c r="D7" s="4" t="s">
        <v>5</v>
      </c>
      <c r="E7" s="5" t="s">
        <v>6</v>
      </c>
      <c r="F7" s="26" t="s">
        <v>127</v>
      </c>
      <c r="G7" s="27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33" ht="24" customHeight="1">
      <c r="C8" s="3">
        <v>3</v>
      </c>
      <c r="D8" s="4" t="s">
        <v>10</v>
      </c>
      <c r="E8" s="5" t="s">
        <v>6</v>
      </c>
      <c r="F8" s="26" t="s">
        <v>127</v>
      </c>
      <c r="G8" s="27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33" ht="24" customHeight="1">
      <c r="C9" s="3">
        <v>4</v>
      </c>
      <c r="D9" s="4" t="s">
        <v>11</v>
      </c>
      <c r="E9" s="5" t="s">
        <v>12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33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33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33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33" ht="30" customHeight="1">
      <c r="C13" s="3">
        <v>8</v>
      </c>
      <c r="D13" s="4" t="s">
        <v>25</v>
      </c>
      <c r="E13" s="5" t="s">
        <v>26</v>
      </c>
      <c r="F13" s="26"/>
      <c r="G13" s="27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33" ht="30" customHeight="1">
      <c r="C14" s="3">
        <v>9</v>
      </c>
      <c r="D14" s="4" t="s">
        <v>29</v>
      </c>
      <c r="E14" s="5" t="s">
        <v>30</v>
      </c>
      <c r="F14" s="26" t="s">
        <v>127</v>
      </c>
      <c r="G14" s="27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33" ht="24" customHeight="1">
      <c r="C15" s="3">
        <v>10</v>
      </c>
      <c r="D15" s="4" t="s">
        <v>37</v>
      </c>
      <c r="E15" s="5" t="s">
        <v>36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33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7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7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7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23</v>
      </c>
      <c r="H33" s="9">
        <f>SUM(P6:P32)</f>
        <v>0</v>
      </c>
      <c r="I33" s="9">
        <f>SUM(Q6:Q32)</f>
        <v>0</v>
      </c>
      <c r="J33" s="18">
        <f>SUM(R6:R32)</f>
        <v>0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A22" workbookViewId="0">
      <selection activeCell="H33" sqref="H3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425781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53</v>
      </c>
      <c r="D3" s="16"/>
      <c r="E3" s="1"/>
      <c r="F3" s="1"/>
      <c r="G3" s="1"/>
      <c r="H3" s="1"/>
      <c r="K3" s="31"/>
      <c r="L3" s="31"/>
    </row>
    <row r="4" spans="3:18" ht="18.75">
      <c r="C4" s="1" t="s">
        <v>76</v>
      </c>
      <c r="D4" s="1"/>
      <c r="E4" s="1"/>
      <c r="F4" s="1"/>
      <c r="G4" s="1"/>
      <c r="H4" s="1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28" t="s">
        <v>127</v>
      </c>
      <c r="H6" s="28"/>
      <c r="I6" s="28"/>
      <c r="J6" s="29"/>
      <c r="K6" s="25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7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7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7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1.5" customHeight="1">
      <c r="C14" s="3">
        <v>9</v>
      </c>
      <c r="D14" s="4" t="s">
        <v>29</v>
      </c>
      <c r="E14" s="5" t="s">
        <v>30</v>
      </c>
      <c r="F14" s="26" t="s">
        <v>127</v>
      </c>
      <c r="G14" s="27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7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7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7"/>
      <c r="H28" s="28"/>
      <c r="I28" s="28"/>
      <c r="J28" s="29" t="s">
        <v>127</v>
      </c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1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7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22</v>
      </c>
      <c r="H33" s="9">
        <v>0</v>
      </c>
      <c r="I33" s="9">
        <v>0</v>
      </c>
      <c r="J33" s="18">
        <f>SUM(R6:R32)</f>
        <v>1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A16" workbookViewId="0">
      <selection activeCell="D26" sqref="D2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53</v>
      </c>
      <c r="D3" s="16"/>
      <c r="E3" s="1"/>
      <c r="F3" s="1"/>
      <c r="G3" s="1"/>
      <c r="H3" s="1"/>
    </row>
    <row r="4" spans="3:18" ht="18.75">
      <c r="C4" s="1" t="s">
        <v>77</v>
      </c>
      <c r="D4" s="1"/>
      <c r="E4" s="1"/>
      <c r="F4" s="1"/>
      <c r="G4" s="1"/>
      <c r="H4" s="1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28" t="s">
        <v>127</v>
      </c>
      <c r="H6" s="28"/>
      <c r="I6" s="28"/>
      <c r="J6" s="29"/>
      <c r="K6" s="25"/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7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7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7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1.5" customHeight="1">
      <c r="C14" s="3">
        <v>9</v>
      </c>
      <c r="D14" s="4" t="s">
        <v>29</v>
      </c>
      <c r="E14" s="5" t="s">
        <v>30</v>
      </c>
      <c r="F14" s="26" t="s">
        <v>127</v>
      </c>
      <c r="G14" s="27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7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7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7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23</v>
      </c>
      <c r="H33" s="9">
        <f t="shared" ref="H33:J33" si="2">SUM(P6:P32)</f>
        <v>0</v>
      </c>
      <c r="I33" s="9">
        <f t="shared" si="2"/>
        <v>0</v>
      </c>
      <c r="J33" s="9">
        <f t="shared" si="2"/>
        <v>0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1" workbookViewId="0">
      <selection activeCell="N7" sqref="N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128</v>
      </c>
      <c r="D3" s="16"/>
      <c r="E3" s="1"/>
      <c r="F3" s="1"/>
      <c r="G3" s="1"/>
      <c r="H3" s="1"/>
    </row>
    <row r="4" spans="3:18" ht="18.75">
      <c r="C4" s="1" t="s">
        <v>129</v>
      </c>
      <c r="D4" s="1"/>
      <c r="E4" s="1"/>
      <c r="F4" s="1"/>
      <c r="G4" s="1"/>
    </row>
    <row r="5" spans="3:18" ht="18.75">
      <c r="C5" s="38" t="s">
        <v>79</v>
      </c>
      <c r="D5" s="38"/>
      <c r="E5" s="38"/>
      <c r="F5" s="38"/>
      <c r="G5" s="38"/>
      <c r="H5" s="38"/>
      <c r="I5" s="38"/>
      <c r="J5" s="38"/>
      <c r="K5" s="38"/>
    </row>
    <row r="6" spans="3:18" ht="18.75">
      <c r="C6" s="39" t="s">
        <v>80</v>
      </c>
      <c r="D6" s="39"/>
      <c r="E6" s="39"/>
      <c r="F6" s="39"/>
      <c r="G6" s="39"/>
      <c r="H6" s="39"/>
      <c r="I6" s="39"/>
      <c r="J6" s="39"/>
      <c r="K6" s="39"/>
    </row>
    <row r="7" spans="3:18" ht="43.5" customHeight="1">
      <c r="C7" s="21" t="s">
        <v>45</v>
      </c>
      <c r="D7" s="19" t="s">
        <v>1</v>
      </c>
      <c r="E7" s="20" t="s">
        <v>40</v>
      </c>
      <c r="F7" s="20" t="s">
        <v>2</v>
      </c>
      <c r="G7" s="20" t="s">
        <v>46</v>
      </c>
      <c r="H7" s="22" t="s">
        <v>47</v>
      </c>
      <c r="I7" s="22" t="s">
        <v>48</v>
      </c>
      <c r="J7" s="20" t="s">
        <v>3</v>
      </c>
      <c r="K7" s="20" t="s">
        <v>4</v>
      </c>
    </row>
    <row r="8" spans="3:18" ht="24" customHeight="1">
      <c r="C8" s="3">
        <v>1</v>
      </c>
      <c r="D8" s="17" t="s">
        <v>38</v>
      </c>
      <c r="E8" s="5" t="s">
        <v>6</v>
      </c>
      <c r="F8" s="30" t="s">
        <v>127</v>
      </c>
      <c r="G8" s="28"/>
      <c r="H8" s="28"/>
      <c r="I8" s="28" t="s">
        <v>127</v>
      </c>
      <c r="J8" s="29"/>
      <c r="K8" s="25"/>
      <c r="N8">
        <f>IF(F8:F34="+",1,0)</f>
        <v>1</v>
      </c>
      <c r="O8">
        <f>IF(G8:G34="+",1,0)</f>
        <v>0</v>
      </c>
      <c r="P8">
        <f>IF(H8:H34="+",1,0)</f>
        <v>0</v>
      </c>
      <c r="Q8">
        <f>IF(I8:I34="+",1,0)</f>
        <v>1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6" t="s">
        <v>127</v>
      </c>
      <c r="G9" s="27" t="s">
        <v>127</v>
      </c>
      <c r="H9" s="28"/>
      <c r="I9" s="28"/>
      <c r="J9" s="29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6" t="s">
        <v>127</v>
      </c>
      <c r="G11" s="27"/>
      <c r="H11" s="28" t="s">
        <v>127</v>
      </c>
      <c r="I11" s="28"/>
      <c r="J11" s="29"/>
      <c r="K11" s="2"/>
      <c r="N11">
        <f t="shared" si="0"/>
        <v>1</v>
      </c>
      <c r="O11">
        <f t="shared" si="0"/>
        <v>0</v>
      </c>
      <c r="P11">
        <f t="shared" si="0"/>
        <v>1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6" t="s">
        <v>127</v>
      </c>
      <c r="G12" s="27"/>
      <c r="H12" s="28"/>
      <c r="I12" s="28" t="s">
        <v>127</v>
      </c>
      <c r="J12" s="29"/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1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6" t="s">
        <v>127</v>
      </c>
      <c r="G13" s="27"/>
      <c r="H13" s="28"/>
      <c r="I13" s="28" t="s">
        <v>127</v>
      </c>
      <c r="J13" s="29"/>
      <c r="K13" s="2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1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6" t="s">
        <v>127</v>
      </c>
      <c r="G14" s="27"/>
      <c r="H14" s="28" t="s">
        <v>127</v>
      </c>
      <c r="I14" s="28"/>
      <c r="J14" s="29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30.75" customHeight="1">
      <c r="C16" s="3">
        <v>9</v>
      </c>
      <c r="D16" s="4" t="s">
        <v>29</v>
      </c>
      <c r="E16" s="5" t="s">
        <v>30</v>
      </c>
      <c r="F16" s="26" t="s">
        <v>127</v>
      </c>
      <c r="G16" s="27"/>
      <c r="H16" s="28"/>
      <c r="I16" s="28" t="s">
        <v>127</v>
      </c>
      <c r="J16" s="29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1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6"/>
      <c r="G17" s="27"/>
      <c r="H17" s="28"/>
      <c r="I17" s="28"/>
      <c r="J17" s="29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6" t="s">
        <v>127</v>
      </c>
      <c r="G20" s="27"/>
      <c r="H20" s="28"/>
      <c r="I20" s="28" t="s">
        <v>127</v>
      </c>
      <c r="J20" s="29"/>
      <c r="K20" s="2"/>
      <c r="N20">
        <f t="shared" si="0"/>
        <v>1</v>
      </c>
      <c r="O20">
        <f t="shared" si="0"/>
        <v>0</v>
      </c>
      <c r="P20">
        <f t="shared" si="0"/>
        <v>0</v>
      </c>
      <c r="Q20">
        <f t="shared" si="0"/>
        <v>1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6" t="s">
        <v>127</v>
      </c>
      <c r="G21" s="27"/>
      <c r="H21" s="28" t="s">
        <v>127</v>
      </c>
      <c r="I21" s="28"/>
      <c r="J21" s="29"/>
      <c r="K21" s="2"/>
      <c r="N21">
        <f t="shared" si="0"/>
        <v>1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6"/>
      <c r="G22" s="27"/>
      <c r="H22" s="28"/>
      <c r="I22" s="28"/>
      <c r="J22" s="29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6" t="s">
        <v>127</v>
      </c>
      <c r="G23" s="27"/>
      <c r="H23" s="28" t="s">
        <v>127</v>
      </c>
      <c r="I23" s="28"/>
      <c r="J23" s="29"/>
      <c r="K23" s="2"/>
      <c r="N23">
        <f t="shared" si="0"/>
        <v>1</v>
      </c>
      <c r="O23">
        <f t="shared" si="0"/>
        <v>0</v>
      </c>
      <c r="P23">
        <f t="shared" si="0"/>
        <v>1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6" t="s">
        <v>127</v>
      </c>
      <c r="G25" s="27"/>
      <c r="H25" s="28"/>
      <c r="I25" s="28" t="s">
        <v>127</v>
      </c>
      <c r="J25" s="29"/>
      <c r="K25" s="2"/>
      <c r="N25">
        <f t="shared" ref="N25:R34" si="1">IF(F25:F51="+",1,0)</f>
        <v>1</v>
      </c>
      <c r="O25">
        <f t="shared" si="1"/>
        <v>0</v>
      </c>
      <c r="P25">
        <f t="shared" si="1"/>
        <v>0</v>
      </c>
      <c r="Q25">
        <f t="shared" si="1"/>
        <v>1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6" t="s">
        <v>127</v>
      </c>
      <c r="G28" s="27"/>
      <c r="H28" s="28"/>
      <c r="I28" s="28" t="s">
        <v>127</v>
      </c>
      <c r="J28" s="29"/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1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6" t="s">
        <v>127</v>
      </c>
      <c r="G29" s="27"/>
      <c r="H29" s="28"/>
      <c r="I29" s="28" t="s">
        <v>127</v>
      </c>
      <c r="J29" s="29"/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1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25</v>
      </c>
      <c r="D32" s="4" t="s">
        <v>22</v>
      </c>
      <c r="E32" s="5" t="s">
        <v>21</v>
      </c>
      <c r="F32" s="26" t="s">
        <v>127</v>
      </c>
      <c r="G32" s="27"/>
      <c r="H32" s="28"/>
      <c r="I32" s="28" t="s">
        <v>127</v>
      </c>
      <c r="J32" s="29"/>
      <c r="K32" s="2"/>
      <c r="N32">
        <f t="shared" si="1"/>
        <v>1</v>
      </c>
      <c r="O32">
        <f t="shared" si="1"/>
        <v>0</v>
      </c>
      <c r="P32">
        <f t="shared" si="1"/>
        <v>0</v>
      </c>
      <c r="Q32">
        <f t="shared" si="1"/>
        <v>1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6" t="s">
        <v>127</v>
      </c>
      <c r="G33" s="27"/>
      <c r="H33" s="28"/>
      <c r="I33" s="28" t="s">
        <v>127</v>
      </c>
      <c r="J33" s="29"/>
      <c r="K33" s="2"/>
      <c r="N33">
        <f t="shared" si="1"/>
        <v>1</v>
      </c>
      <c r="O33">
        <f t="shared" si="1"/>
        <v>0</v>
      </c>
      <c r="P33">
        <f t="shared" si="1"/>
        <v>0</v>
      </c>
      <c r="Q33" t="s">
        <v>51</v>
      </c>
      <c r="R33">
        <f t="shared" si="1"/>
        <v>0</v>
      </c>
    </row>
    <row r="34" spans="3:18" ht="24" customHeight="1" thickBot="1">
      <c r="C34" s="32">
        <v>27</v>
      </c>
      <c r="D34" s="4" t="s">
        <v>8</v>
      </c>
      <c r="E34" s="5" t="s">
        <v>6</v>
      </c>
      <c r="F34" s="26"/>
      <c r="G34" s="27"/>
      <c r="H34" s="28"/>
      <c r="I34" s="28"/>
      <c r="J34" s="29"/>
      <c r="K34" s="2"/>
      <c r="N34">
        <f t="shared" si="1"/>
        <v>0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>
      <c r="C35" s="7"/>
      <c r="D35" s="24" t="s">
        <v>39</v>
      </c>
      <c r="E35" s="8"/>
      <c r="F35" s="9">
        <f>SUM(N8:N34)</f>
        <v>23</v>
      </c>
      <c r="G35" s="9">
        <f>SUM(O8:O34)</f>
        <v>9</v>
      </c>
      <c r="H35" s="9">
        <f t="shared" ref="H35:J35" si="2">SUM(P8:P34)</f>
        <v>4</v>
      </c>
      <c r="I35" s="9">
        <v>10</v>
      </c>
      <c r="J35" s="9">
        <f t="shared" si="2"/>
        <v>0</v>
      </c>
      <c r="K35" s="9"/>
    </row>
    <row r="36" spans="3:18" ht="19.5" thickBot="1">
      <c r="C36" s="6"/>
      <c r="D36" s="15" t="s">
        <v>41</v>
      </c>
      <c r="E36" s="13"/>
      <c r="F36" s="12" t="s">
        <v>19</v>
      </c>
      <c r="G36" s="12"/>
      <c r="H36" s="12"/>
      <c r="I36" s="12"/>
      <c r="J36" s="12"/>
      <c r="K36" s="14"/>
    </row>
    <row r="37" spans="3:18" ht="19.5" thickBot="1">
      <c r="C37" s="6"/>
      <c r="D37" s="15" t="s">
        <v>42</v>
      </c>
      <c r="E37" s="13"/>
      <c r="F37" s="12" t="s">
        <v>15</v>
      </c>
      <c r="G37" s="12"/>
      <c r="H37" s="12"/>
      <c r="I37" s="12"/>
      <c r="J37" s="12"/>
      <c r="K37" s="14"/>
    </row>
    <row r="38" spans="3:18" ht="19.5" thickBot="1">
      <c r="D38" s="16" t="s">
        <v>43</v>
      </c>
      <c r="E38" s="13"/>
      <c r="F38" s="14" t="s">
        <v>13</v>
      </c>
      <c r="G38" s="14"/>
      <c r="H38" s="14"/>
      <c r="I38" s="14"/>
      <c r="J38" s="14"/>
      <c r="K38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I17" sqref="I1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78</v>
      </c>
      <c r="D3" s="16"/>
      <c r="E3" s="1"/>
      <c r="F3" s="1"/>
      <c r="G3" s="1"/>
      <c r="H3" s="1"/>
    </row>
    <row r="4" spans="3:18" ht="18.75">
      <c r="C4" s="38" t="s">
        <v>79</v>
      </c>
      <c r="D4" s="38"/>
      <c r="E4" s="38"/>
      <c r="F4" s="38"/>
      <c r="G4" s="38"/>
      <c r="H4" s="38"/>
      <c r="I4" s="38"/>
      <c r="J4" s="38"/>
      <c r="K4" s="38"/>
    </row>
    <row r="5" spans="3:18" ht="18.75">
      <c r="C5" s="39" t="s">
        <v>80</v>
      </c>
      <c r="D5" s="39"/>
      <c r="E5" s="39"/>
      <c r="F5" s="39"/>
      <c r="G5" s="39"/>
      <c r="H5" s="39"/>
      <c r="I5" s="39"/>
      <c r="J5" s="39"/>
      <c r="K5" s="39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28"/>
      <c r="H7" s="28"/>
      <c r="I7" s="28" t="s">
        <v>127</v>
      </c>
      <c r="J7" s="29"/>
      <c r="K7" s="25"/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1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7"/>
      <c r="H8" s="28"/>
      <c r="I8" s="28" t="s">
        <v>127</v>
      </c>
      <c r="J8" s="29"/>
      <c r="K8" s="2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1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7"/>
      <c r="H10" s="28" t="s">
        <v>127</v>
      </c>
      <c r="I10" s="28"/>
      <c r="J10" s="29"/>
      <c r="K10" s="2"/>
      <c r="N10">
        <f t="shared" si="0"/>
        <v>1</v>
      </c>
      <c r="O10">
        <f t="shared" si="0"/>
        <v>0</v>
      </c>
      <c r="P10">
        <f t="shared" si="0"/>
        <v>1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7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7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.75" customHeight="1">
      <c r="C15" s="3">
        <v>9</v>
      </c>
      <c r="D15" s="4" t="s">
        <v>29</v>
      </c>
      <c r="E15" s="5" t="s">
        <v>30</v>
      </c>
      <c r="F15" s="26" t="s">
        <v>127</v>
      </c>
      <c r="G15" s="27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7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7"/>
      <c r="H17" s="28"/>
      <c r="I17" s="28" t="s">
        <v>127</v>
      </c>
      <c r="J17" s="29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7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7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7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7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19</v>
      </c>
      <c r="H34" s="9">
        <f t="shared" ref="H34:J34" si="2">SUM(P7:P33)</f>
        <v>1</v>
      </c>
      <c r="I34" s="9">
        <f t="shared" si="2"/>
        <v>3</v>
      </c>
      <c r="J34" s="9">
        <f t="shared" si="2"/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4" workbookViewId="0">
      <selection activeCell="L11" sqref="L1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33" t="s">
        <v>78</v>
      </c>
      <c r="D3" s="33"/>
      <c r="E3" s="33"/>
      <c r="F3" s="33"/>
      <c r="G3" s="33"/>
      <c r="H3" s="33"/>
      <c r="I3" s="33"/>
      <c r="J3" s="33"/>
      <c r="K3" s="33"/>
    </row>
    <row r="4" spans="3:18" ht="18.75">
      <c r="C4" s="14" t="s">
        <v>81</v>
      </c>
      <c r="D4" s="33"/>
      <c r="E4" s="33"/>
      <c r="F4" s="33"/>
      <c r="G4" s="33"/>
      <c r="H4" s="33"/>
      <c r="I4" s="33"/>
      <c r="J4" s="33"/>
      <c r="K4" s="33"/>
    </row>
    <row r="5" spans="3:18" ht="18.75">
      <c r="C5" s="34" t="s">
        <v>82</v>
      </c>
      <c r="D5" s="34"/>
      <c r="E5" s="34"/>
      <c r="F5" s="34"/>
      <c r="G5" s="34"/>
      <c r="H5" s="34"/>
      <c r="I5" s="34"/>
      <c r="J5" s="34"/>
      <c r="K5" s="34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30"/>
      <c r="H7" s="28"/>
      <c r="I7" s="28" t="s">
        <v>127</v>
      </c>
      <c r="J7" s="29"/>
      <c r="K7" s="25" t="s">
        <v>44</v>
      </c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1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6"/>
      <c r="H8" s="28"/>
      <c r="I8" s="28" t="s">
        <v>127</v>
      </c>
      <c r="J8" s="29"/>
      <c r="K8" s="2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1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6"/>
      <c r="H9" s="28"/>
      <c r="I9" s="28" t="s">
        <v>127</v>
      </c>
      <c r="J9" s="29"/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1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6"/>
      <c r="H10" s="28"/>
      <c r="I10" s="28" t="s">
        <v>127</v>
      </c>
      <c r="J10" s="29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1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6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6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6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9</v>
      </c>
      <c r="D15" s="4" t="s">
        <v>29</v>
      </c>
      <c r="E15" s="5" t="s">
        <v>30</v>
      </c>
      <c r="F15" s="26" t="s">
        <v>127</v>
      </c>
      <c r="G15" s="26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6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6"/>
      <c r="H17" s="28"/>
      <c r="I17" s="28" t="s">
        <v>127</v>
      </c>
      <c r="J17" s="29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6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6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6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6"/>
      <c r="H24" s="28"/>
      <c r="I24" s="28" t="s">
        <v>127</v>
      </c>
      <c r="J24" s="29"/>
      <c r="K24" s="2"/>
      <c r="N24">
        <f t="shared" ref="N24:R33" si="1">IF(F24:F50="+",1,0)</f>
        <v>1</v>
      </c>
      <c r="O24">
        <f t="shared" si="1"/>
        <v>0</v>
      </c>
      <c r="P24">
        <f t="shared" si="1"/>
        <v>0</v>
      </c>
      <c r="Q24">
        <f t="shared" si="1"/>
        <v>1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6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6"/>
      <c r="H30" s="28"/>
      <c r="I30" s="28" t="s">
        <v>127</v>
      </c>
      <c r="J30" s="29"/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1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6"/>
      <c r="H31" s="28"/>
      <c r="I31" s="28" t="s">
        <v>127</v>
      </c>
      <c r="J31" s="29"/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1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6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6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15</v>
      </c>
      <c r="H34" s="9">
        <f t="shared" ref="H34:J34" si="2">SUM(P7:P33)</f>
        <v>0</v>
      </c>
      <c r="I34" s="9">
        <f t="shared" si="2"/>
        <v>8</v>
      </c>
      <c r="J34" s="9">
        <f t="shared" si="2"/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L32" sqref="L32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83</v>
      </c>
      <c r="D3" s="16"/>
      <c r="E3" s="1"/>
      <c r="F3" s="1"/>
      <c r="G3" s="1"/>
      <c r="H3" s="1"/>
    </row>
    <row r="4" spans="3:18" ht="18.75">
      <c r="C4" s="14" t="s">
        <v>84</v>
      </c>
      <c r="D4" s="14"/>
      <c r="E4" s="1"/>
      <c r="F4" s="1"/>
      <c r="G4" s="1"/>
      <c r="H4" s="1"/>
      <c r="I4" s="10"/>
      <c r="J4" s="10"/>
      <c r="K4" s="10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30"/>
      <c r="H6" s="28"/>
      <c r="I6" s="28" t="s">
        <v>127</v>
      </c>
      <c r="J6" s="29"/>
      <c r="K6" s="25"/>
      <c r="N6">
        <f>IF(F6:F32="+",1,0)</f>
        <v>1</v>
      </c>
      <c r="O6">
        <f>IF(G6:G32="+",1,0)</f>
        <v>0</v>
      </c>
      <c r="P6">
        <f>IF(H6:H32="+",1,0)</f>
        <v>0</v>
      </c>
      <c r="Q6">
        <f>IF(I6:I32="+",1,0)</f>
        <v>1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6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6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6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6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6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6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.75" customHeight="1">
      <c r="C14" s="3">
        <v>9</v>
      </c>
      <c r="D14" s="4" t="s">
        <v>29</v>
      </c>
      <c r="E14" s="5" t="s">
        <v>30</v>
      </c>
      <c r="F14" s="26" t="s">
        <v>127</v>
      </c>
      <c r="G14" s="26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6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6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6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6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6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6" t="s">
        <v>127</v>
      </c>
      <c r="H23" s="28"/>
      <c r="I23" s="28"/>
      <c r="J23" s="29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6"/>
      <c r="H24" s="28"/>
      <c r="I24" s="28" t="s">
        <v>127</v>
      </c>
      <c r="J24" s="29"/>
      <c r="K24" s="2"/>
      <c r="N24">
        <f t="shared" si="1"/>
        <v>1</v>
      </c>
      <c r="O24">
        <f t="shared" si="1"/>
        <v>0</v>
      </c>
      <c r="P24">
        <f t="shared" si="1"/>
        <v>0</v>
      </c>
      <c r="Q24">
        <f t="shared" si="1"/>
        <v>1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6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6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6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6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21</v>
      </c>
      <c r="H33" s="9">
        <f t="shared" ref="H33:J33" si="2">SUM(P6:P32)</f>
        <v>0</v>
      </c>
      <c r="I33" s="9">
        <f t="shared" si="2"/>
        <v>2</v>
      </c>
      <c r="J33" s="9">
        <f t="shared" si="2"/>
        <v>0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C4" sqref="C4:E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133</v>
      </c>
      <c r="D3" s="16"/>
      <c r="E3" s="1"/>
      <c r="F3" s="1"/>
      <c r="G3" s="1"/>
      <c r="H3" s="1"/>
    </row>
    <row r="4" spans="3:18" ht="18.75">
      <c r="C4" s="1" t="s">
        <v>134</v>
      </c>
      <c r="D4" s="1"/>
      <c r="E4" s="1"/>
      <c r="F4" s="1"/>
      <c r="G4" s="1"/>
      <c r="H4" s="1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28"/>
      <c r="H6" s="28" t="s">
        <v>127</v>
      </c>
      <c r="I6" s="28"/>
      <c r="J6" s="29"/>
      <c r="K6" s="25" t="s">
        <v>44</v>
      </c>
      <c r="N6">
        <f>IF(F6:F32="+",1,0)</f>
        <v>1</v>
      </c>
      <c r="O6">
        <f>IF(G6:G32="+",1,0)</f>
        <v>0</v>
      </c>
      <c r="P6">
        <f>IF(H6:H32="+",1,0)</f>
        <v>1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7"/>
      <c r="H7" s="28" t="s">
        <v>127</v>
      </c>
      <c r="I7" s="28"/>
      <c r="J7" s="29"/>
      <c r="K7" s="2"/>
      <c r="N7">
        <f t="shared" ref="N7:R22" si="0">IF(F7:F33="+",1,0)</f>
        <v>1</v>
      </c>
      <c r="O7">
        <f t="shared" si="0"/>
        <v>0</v>
      </c>
      <c r="P7">
        <f t="shared" si="0"/>
        <v>1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7"/>
      <c r="H8" s="28" t="s">
        <v>127</v>
      </c>
      <c r="I8" s="28"/>
      <c r="J8" s="29"/>
      <c r="K8" s="2"/>
      <c r="N8">
        <f t="shared" si="0"/>
        <v>1</v>
      </c>
      <c r="O8">
        <f t="shared" si="0"/>
        <v>0</v>
      </c>
      <c r="P8">
        <f t="shared" si="0"/>
        <v>1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7"/>
      <c r="H9" s="28"/>
      <c r="I9" s="28" t="s">
        <v>127</v>
      </c>
      <c r="J9" s="29"/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1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7"/>
      <c r="H10" s="28" t="s">
        <v>127</v>
      </c>
      <c r="I10" s="28"/>
      <c r="J10" s="29"/>
      <c r="K10" s="2"/>
      <c r="N10">
        <f t="shared" si="0"/>
        <v>1</v>
      </c>
      <c r="O10">
        <f t="shared" si="0"/>
        <v>0</v>
      </c>
      <c r="P10">
        <f t="shared" si="0"/>
        <v>1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7"/>
      <c r="H11" s="28" t="s">
        <v>127</v>
      </c>
      <c r="I11" s="28"/>
      <c r="J11" s="29"/>
      <c r="K11" s="2"/>
      <c r="N11">
        <f t="shared" si="0"/>
        <v>1</v>
      </c>
      <c r="O11">
        <f t="shared" si="0"/>
        <v>0</v>
      </c>
      <c r="P11">
        <f t="shared" si="0"/>
        <v>1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7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6" t="s">
        <v>127</v>
      </c>
      <c r="G14" s="27"/>
      <c r="H14" s="28" t="s">
        <v>127</v>
      </c>
      <c r="I14" s="28"/>
      <c r="J14" s="29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7"/>
      <c r="H16" s="28" t="s">
        <v>127</v>
      </c>
      <c r="I16" s="28"/>
      <c r="J16" s="29"/>
      <c r="K16" s="2"/>
      <c r="N16">
        <f t="shared" si="0"/>
        <v>1</v>
      </c>
      <c r="O16">
        <f t="shared" si="0"/>
        <v>0</v>
      </c>
      <c r="P16">
        <f t="shared" si="0"/>
        <v>1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7"/>
      <c r="H17" s="28" t="s">
        <v>127</v>
      </c>
      <c r="I17" s="28"/>
      <c r="J17" s="29"/>
      <c r="K17" s="2"/>
      <c r="N17">
        <f t="shared" si="0"/>
        <v>1</v>
      </c>
      <c r="O17">
        <f t="shared" si="0"/>
        <v>0</v>
      </c>
      <c r="P17">
        <f t="shared" si="0"/>
        <v>1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7"/>
      <c r="H18" s="28" t="s">
        <v>127</v>
      </c>
      <c r="I18" s="28"/>
      <c r="J18" s="29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7"/>
      <c r="H19" s="28"/>
      <c r="I19" s="28" t="s">
        <v>127</v>
      </c>
      <c r="J19" s="29"/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1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7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7"/>
      <c r="H21" s="28" t="s">
        <v>127</v>
      </c>
      <c r="I21" s="28"/>
      <c r="J21" s="29"/>
      <c r="K21" s="2"/>
      <c r="N21">
        <f t="shared" si="0"/>
        <v>1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7"/>
      <c r="H22" s="28" t="s">
        <v>127</v>
      </c>
      <c r="I22" s="28"/>
      <c r="J22" s="29"/>
      <c r="K22" s="2"/>
      <c r="N22">
        <f t="shared" si="0"/>
        <v>1</v>
      </c>
      <c r="O22">
        <f t="shared" si="0"/>
        <v>0</v>
      </c>
      <c r="P22">
        <f t="shared" si="0"/>
        <v>1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7"/>
      <c r="H23" s="28" t="s">
        <v>127</v>
      </c>
      <c r="I23" s="28"/>
      <c r="J23" s="29"/>
      <c r="K23" s="2"/>
      <c r="N23">
        <f t="shared" ref="N23:R32" si="1">IF(F23:F49="+",1,0)</f>
        <v>1</v>
      </c>
      <c r="O23">
        <f t="shared" si="1"/>
        <v>0</v>
      </c>
      <c r="P23">
        <f t="shared" si="1"/>
        <v>1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7"/>
      <c r="H24" s="28" t="s">
        <v>127</v>
      </c>
      <c r="I24" s="28"/>
      <c r="J24" s="29"/>
      <c r="K24" s="2"/>
      <c r="N24">
        <f t="shared" si="1"/>
        <v>1</v>
      </c>
      <c r="O24">
        <f t="shared" si="1"/>
        <v>0</v>
      </c>
      <c r="P24">
        <f t="shared" si="1"/>
        <v>1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7"/>
      <c r="H26" s="28"/>
      <c r="I26" s="28" t="s">
        <v>127</v>
      </c>
      <c r="J26" s="29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7"/>
      <c r="H27" s="28" t="s">
        <v>127</v>
      </c>
      <c r="I27" s="28"/>
      <c r="J27" s="29"/>
      <c r="K27" s="2"/>
      <c r="N27">
        <f t="shared" si="1"/>
        <v>1</v>
      </c>
      <c r="O27">
        <f t="shared" si="1"/>
        <v>0</v>
      </c>
      <c r="P27">
        <f t="shared" si="1"/>
        <v>1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7"/>
      <c r="H28" s="28" t="s">
        <v>127</v>
      </c>
      <c r="I28" s="28"/>
      <c r="J28" s="29"/>
      <c r="K28" s="2"/>
      <c r="N28">
        <f t="shared" si="1"/>
        <v>1</v>
      </c>
      <c r="O28">
        <f t="shared" si="1"/>
        <v>0</v>
      </c>
      <c r="P28">
        <f t="shared" si="1"/>
        <v>1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7"/>
      <c r="H29" s="28" t="s">
        <v>127</v>
      </c>
      <c r="I29" s="28"/>
      <c r="J29" s="29"/>
      <c r="K29" s="2"/>
      <c r="N29">
        <f t="shared" si="1"/>
        <v>1</v>
      </c>
      <c r="O29">
        <f t="shared" si="1"/>
        <v>0</v>
      </c>
      <c r="P29">
        <f t="shared" si="1"/>
        <v>1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7"/>
      <c r="H30" s="28" t="s">
        <v>127</v>
      </c>
      <c r="I30" s="28"/>
      <c r="J30" s="29"/>
      <c r="K30" s="2"/>
      <c r="N30">
        <f t="shared" si="1"/>
        <v>1</v>
      </c>
      <c r="O30">
        <f t="shared" si="1"/>
        <v>0</v>
      </c>
      <c r="P30">
        <f t="shared" si="1"/>
        <v>1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7"/>
      <c r="H31" s="28"/>
      <c r="I31" s="28" t="s">
        <v>127</v>
      </c>
      <c r="J31" s="29"/>
      <c r="K31" s="2"/>
      <c r="N31">
        <f t="shared" si="1"/>
        <v>1</v>
      </c>
      <c r="O31">
        <f t="shared" si="1"/>
        <v>0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7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</v>
      </c>
      <c r="H33" s="9">
        <f>SUM(P6:P32)</f>
        <v>17</v>
      </c>
      <c r="I33" s="9">
        <v>4</v>
      </c>
      <c r="J33" s="18">
        <f>SUM(R6:R32)</f>
        <v>0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L10" sqref="L10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55</v>
      </c>
      <c r="D3" s="16"/>
      <c r="E3" s="1"/>
      <c r="F3" s="1"/>
      <c r="G3" s="1"/>
      <c r="H3" s="1"/>
    </row>
    <row r="4" spans="3:18" ht="18.75">
      <c r="C4" s="14" t="s">
        <v>85</v>
      </c>
      <c r="D4" s="16"/>
      <c r="E4" s="1"/>
      <c r="F4" s="1"/>
      <c r="G4" s="1"/>
      <c r="H4" s="1"/>
    </row>
    <row r="5" spans="3:18" ht="18.75">
      <c r="C5" s="14" t="s">
        <v>86</v>
      </c>
      <c r="D5" s="16"/>
      <c r="E5" s="1"/>
      <c r="F5" s="1"/>
      <c r="G5" s="1"/>
      <c r="H5" s="1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30" t="s">
        <v>127</v>
      </c>
      <c r="H7" s="28"/>
      <c r="I7" s="28"/>
      <c r="J7" s="29"/>
      <c r="K7" s="25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6" t="s">
        <v>127</v>
      </c>
      <c r="H8" s="28"/>
      <c r="I8" s="28"/>
      <c r="J8" s="29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6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6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6"/>
      <c r="H11" s="28"/>
      <c r="I11" s="28" t="s">
        <v>127</v>
      </c>
      <c r="J11" s="29"/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1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6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6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9</v>
      </c>
      <c r="D15" s="4" t="s">
        <v>29</v>
      </c>
      <c r="E15" s="5" t="s">
        <v>30</v>
      </c>
      <c r="F15" s="26" t="s">
        <v>127</v>
      </c>
      <c r="G15" s="26"/>
      <c r="H15" s="28"/>
      <c r="I15" s="28" t="s">
        <v>127</v>
      </c>
      <c r="J15" s="29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1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6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6"/>
      <c r="H17" s="28"/>
      <c r="I17" s="28" t="s">
        <v>127</v>
      </c>
      <c r="J17" s="29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6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6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6"/>
      <c r="H23" s="28"/>
      <c r="I23" s="28" t="s">
        <v>127</v>
      </c>
      <c r="J23" s="29"/>
      <c r="K23" s="2"/>
      <c r="N23">
        <f t="shared" si="0"/>
        <v>1</v>
      </c>
      <c r="O23">
        <f t="shared" si="0"/>
        <v>0</v>
      </c>
      <c r="P23">
        <f t="shared" si="0"/>
        <v>0</v>
      </c>
      <c r="Q23">
        <f t="shared" si="0"/>
        <v>1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6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6"/>
      <c r="H27" s="28"/>
      <c r="I27" s="28" t="s">
        <v>127</v>
      </c>
      <c r="J27" s="29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1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6"/>
      <c r="H30" s="28"/>
      <c r="I30" s="28" t="s">
        <v>127</v>
      </c>
      <c r="J30" s="29"/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1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6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6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6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17</v>
      </c>
      <c r="H34" s="9">
        <f t="shared" ref="H34:J34" si="2">SUM(P7:P33)</f>
        <v>0</v>
      </c>
      <c r="I34" s="9">
        <f t="shared" si="2"/>
        <v>6</v>
      </c>
      <c r="J34" s="9">
        <f t="shared" si="2"/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K11" sqref="K1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87</v>
      </c>
      <c r="D3" s="16"/>
      <c r="E3" s="1"/>
      <c r="F3" s="1"/>
      <c r="G3" s="1"/>
      <c r="H3" s="1"/>
    </row>
    <row r="4" spans="3:18" ht="18.75">
      <c r="C4" s="1" t="s">
        <v>88</v>
      </c>
      <c r="D4" s="1"/>
      <c r="E4" s="1"/>
      <c r="F4" s="1"/>
      <c r="G4" s="1"/>
      <c r="H4" s="1"/>
    </row>
    <row r="5" spans="3:18" ht="18.75">
      <c r="C5" s="1" t="s">
        <v>89</v>
      </c>
      <c r="D5" s="1"/>
      <c r="E5" s="1"/>
      <c r="F5" s="1"/>
      <c r="G5" s="1"/>
      <c r="H5" s="1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30" t="s">
        <v>127</v>
      </c>
      <c r="H7" s="28"/>
      <c r="I7" s="28"/>
      <c r="J7" s="29"/>
      <c r="K7" s="25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6" t="s">
        <v>127</v>
      </c>
      <c r="H8" s="28"/>
      <c r="I8" s="28"/>
      <c r="J8" s="29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6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6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6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6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6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.75" customHeight="1">
      <c r="C15" s="3">
        <v>9</v>
      </c>
      <c r="D15" s="4" t="s">
        <v>29</v>
      </c>
      <c r="E15" s="5" t="s">
        <v>30</v>
      </c>
      <c r="F15" s="26" t="s">
        <v>127</v>
      </c>
      <c r="G15" s="26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6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6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6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6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6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6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6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6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6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6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6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23</v>
      </c>
      <c r="H34" s="9">
        <f t="shared" ref="H34:J34" si="2">SUM(P7:P33)</f>
        <v>0</v>
      </c>
      <c r="I34" s="9">
        <f t="shared" si="2"/>
        <v>0</v>
      </c>
      <c r="J34" s="9">
        <f t="shared" si="2"/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M32" sqref="M32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90</v>
      </c>
      <c r="D3" s="16"/>
      <c r="E3" s="1"/>
      <c r="F3" s="1"/>
      <c r="G3" s="1"/>
      <c r="H3" s="1"/>
    </row>
    <row r="4" spans="3:18" ht="18.75">
      <c r="C4" s="1" t="s">
        <v>91</v>
      </c>
      <c r="D4" s="1"/>
      <c r="E4" s="1"/>
      <c r="F4" s="1"/>
      <c r="G4" s="1"/>
      <c r="H4" s="1"/>
    </row>
    <row r="5" spans="3:18" ht="18.75">
      <c r="C5" s="1" t="s">
        <v>52</v>
      </c>
      <c r="D5" s="1"/>
      <c r="E5" s="1"/>
      <c r="F5" s="1"/>
      <c r="G5" s="1"/>
      <c r="H5" s="1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30" t="s">
        <v>127</v>
      </c>
      <c r="H7" s="28"/>
      <c r="I7" s="28"/>
      <c r="J7" s="29"/>
      <c r="K7" s="25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6" t="s">
        <v>127</v>
      </c>
      <c r="H8" s="28"/>
      <c r="I8" s="28"/>
      <c r="J8" s="29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6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6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6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6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6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.75" customHeight="1">
      <c r="C15" s="3">
        <v>9</v>
      </c>
      <c r="D15" s="4" t="s">
        <v>29</v>
      </c>
      <c r="E15" s="5" t="s">
        <v>30</v>
      </c>
      <c r="F15" s="26" t="s">
        <v>127</v>
      </c>
      <c r="G15" s="26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6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6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6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6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6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6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6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6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6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6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6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23</v>
      </c>
      <c r="H34" s="9">
        <f>SUM(P7:P33)</f>
        <v>0</v>
      </c>
      <c r="I34" s="9">
        <f>SUM(Q7:Q33)</f>
        <v>0</v>
      </c>
      <c r="J34" s="18">
        <f>SUM(R7:R33)</f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2" workbookViewId="0">
      <selection activeCell="C1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90</v>
      </c>
      <c r="D3" s="16"/>
      <c r="E3" s="1"/>
      <c r="F3" s="1"/>
      <c r="G3" s="1"/>
      <c r="H3" s="1"/>
    </row>
    <row r="4" spans="3:18" ht="18.75">
      <c r="C4" s="1" t="s">
        <v>92</v>
      </c>
      <c r="D4" s="1"/>
      <c r="E4" s="1"/>
      <c r="F4" s="1"/>
      <c r="G4" s="1"/>
      <c r="H4" s="1"/>
    </row>
    <row r="5" spans="3:18" ht="18.75">
      <c r="C5" s="1" t="s">
        <v>93</v>
      </c>
      <c r="D5" s="1"/>
      <c r="E5" s="1"/>
      <c r="F5" s="1"/>
      <c r="G5" s="1"/>
      <c r="H5" s="1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30" t="s">
        <v>127</v>
      </c>
      <c r="H7" s="28"/>
      <c r="I7" s="28"/>
      <c r="J7" s="29"/>
      <c r="K7" s="25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6" t="s">
        <v>127</v>
      </c>
      <c r="H8" s="28"/>
      <c r="I8" s="28"/>
      <c r="J8" s="29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6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6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6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6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6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9</v>
      </c>
      <c r="D15" s="4" t="s">
        <v>29</v>
      </c>
      <c r="E15" s="5" t="s">
        <v>30</v>
      </c>
      <c r="F15" s="26" t="s">
        <v>127</v>
      </c>
      <c r="G15" s="26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6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6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6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6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6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6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6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6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6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6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6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23</v>
      </c>
      <c r="H34" s="9">
        <f>SUM(P7:P33)</f>
        <v>0</v>
      </c>
      <c r="I34" s="9">
        <f>SUM(Q7:Q33)</f>
        <v>0</v>
      </c>
      <c r="J34" s="18">
        <f>SUM(R7:R33)</f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K36" sqref="K3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94</v>
      </c>
      <c r="D3" s="16"/>
      <c r="E3" s="1"/>
      <c r="F3" s="1"/>
      <c r="G3" s="1"/>
      <c r="H3" s="1"/>
    </row>
    <row r="4" spans="3:18" ht="18.75">
      <c r="C4" s="1" t="s">
        <v>95</v>
      </c>
      <c r="D4" s="1"/>
      <c r="E4" s="1"/>
      <c r="F4" s="1"/>
      <c r="G4" s="1"/>
      <c r="H4" s="1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30" t="s">
        <v>127</v>
      </c>
      <c r="H6" s="28"/>
      <c r="I6" s="28"/>
      <c r="J6" s="29"/>
      <c r="K6" s="25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6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6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6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6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6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6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9.25" customHeight="1">
      <c r="C14" s="3">
        <v>9</v>
      </c>
      <c r="D14" s="4" t="s">
        <v>29</v>
      </c>
      <c r="E14" s="5" t="s">
        <v>30</v>
      </c>
      <c r="F14" s="26" t="s">
        <v>127</v>
      </c>
      <c r="G14" s="26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6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6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6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6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6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6" t="s">
        <v>127</v>
      </c>
      <c r="H23" s="28"/>
      <c r="I23" s="28"/>
      <c r="J23" s="29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6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6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6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6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6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23</v>
      </c>
      <c r="H33" s="9">
        <f t="shared" ref="H33:J33" si="2">SUM(P6:P32)</f>
        <v>0</v>
      </c>
      <c r="I33" s="9">
        <f t="shared" si="2"/>
        <v>0</v>
      </c>
      <c r="J33" s="9">
        <f t="shared" si="2"/>
        <v>0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3" workbookViewId="0">
      <selection activeCell="D15" sqref="D1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96</v>
      </c>
      <c r="D3" s="16"/>
      <c r="E3" s="1"/>
      <c r="F3" s="1"/>
      <c r="G3" s="1"/>
      <c r="H3" s="1"/>
    </row>
    <row r="4" spans="3:18" ht="18.75">
      <c r="C4" s="1" t="s">
        <v>95</v>
      </c>
      <c r="D4" s="1"/>
      <c r="E4" s="1"/>
      <c r="F4" s="1"/>
      <c r="G4" s="1"/>
      <c r="H4" s="1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30" t="s">
        <v>127</v>
      </c>
      <c r="H6" s="28"/>
      <c r="I6" s="28"/>
      <c r="J6" s="29"/>
      <c r="K6" s="25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6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6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6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6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6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6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.75" customHeight="1">
      <c r="C14" s="3">
        <v>9</v>
      </c>
      <c r="D14" s="4" t="s">
        <v>29</v>
      </c>
      <c r="E14" s="5" t="s">
        <v>30</v>
      </c>
      <c r="F14" s="26" t="s">
        <v>127</v>
      </c>
      <c r="G14" s="26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6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6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6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6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6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6" t="s">
        <v>127</v>
      </c>
      <c r="H23" s="28"/>
      <c r="I23" s="28"/>
      <c r="J23" s="29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6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6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6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6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6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23</v>
      </c>
      <c r="H33" s="9">
        <f>SUM(P6:P32)</f>
        <v>0</v>
      </c>
      <c r="I33" s="9">
        <f>SUM(Q6:Q32)</f>
        <v>0</v>
      </c>
      <c r="J33" s="18">
        <f>SUM(R6:R32)</f>
        <v>0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1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78</v>
      </c>
      <c r="D3" s="16"/>
      <c r="E3" s="1"/>
      <c r="F3" s="1"/>
      <c r="G3" s="1"/>
      <c r="H3" s="1"/>
    </row>
    <row r="4" spans="3:18" ht="18.75">
      <c r="C4" s="35" t="s">
        <v>97</v>
      </c>
      <c r="D4" s="1"/>
      <c r="E4" s="1"/>
      <c r="F4" s="1"/>
      <c r="G4" s="1"/>
      <c r="H4" s="1"/>
    </row>
    <row r="5" spans="3:18" ht="18.75">
      <c r="C5" s="35" t="s">
        <v>82</v>
      </c>
      <c r="D5" s="1"/>
      <c r="E5" s="1"/>
      <c r="F5" s="1"/>
      <c r="G5" s="1"/>
      <c r="H5" s="1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30" t="s">
        <v>127</v>
      </c>
      <c r="H7" s="28"/>
      <c r="I7" s="28"/>
      <c r="J7" s="29"/>
      <c r="K7" s="25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6" t="s">
        <v>127</v>
      </c>
      <c r="H8" s="28"/>
      <c r="I8" s="28"/>
      <c r="J8" s="29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6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6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6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6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6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9.25" customHeight="1">
      <c r="C15" s="3">
        <v>9</v>
      </c>
      <c r="D15" s="4" t="s">
        <v>29</v>
      </c>
      <c r="E15" s="5" t="s">
        <v>30</v>
      </c>
      <c r="F15" s="26" t="s">
        <v>127</v>
      </c>
      <c r="G15" s="26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6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6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6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6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6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6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6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6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6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6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6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23</v>
      </c>
      <c r="H34" s="9">
        <f t="shared" ref="H34:J34" si="2">SUM(P7:P33)</f>
        <v>0</v>
      </c>
      <c r="I34" s="9">
        <f t="shared" si="2"/>
        <v>0</v>
      </c>
      <c r="J34" s="9">
        <f t="shared" si="2"/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L6" sqref="L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8554687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54</v>
      </c>
      <c r="D3" s="16"/>
      <c r="E3" s="1"/>
      <c r="F3" s="1"/>
      <c r="G3" s="1"/>
      <c r="H3" s="1"/>
    </row>
    <row r="4" spans="3:18" ht="18.75">
      <c r="C4" s="1" t="s">
        <v>98</v>
      </c>
      <c r="D4" s="1"/>
      <c r="E4" s="1"/>
      <c r="F4" s="1"/>
      <c r="G4" s="1"/>
      <c r="H4" s="1"/>
    </row>
    <row r="5" spans="3:18" ht="18.75">
      <c r="C5" s="1" t="s">
        <v>99</v>
      </c>
      <c r="D5" s="1"/>
      <c r="E5" s="1"/>
      <c r="F5" s="1"/>
      <c r="G5" s="1"/>
      <c r="H5" s="1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30" t="s">
        <v>127</v>
      </c>
      <c r="H7" s="28"/>
      <c r="I7" s="28"/>
      <c r="J7" s="29"/>
      <c r="K7" s="25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6" t="s">
        <v>127</v>
      </c>
      <c r="H8" s="28"/>
      <c r="I8" s="28"/>
      <c r="J8" s="29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6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6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6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6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6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9.25" customHeight="1">
      <c r="C15" s="3">
        <v>9</v>
      </c>
      <c r="D15" s="4" t="s">
        <v>29</v>
      </c>
      <c r="E15" s="5" t="s">
        <v>30</v>
      </c>
      <c r="F15" s="26" t="s">
        <v>127</v>
      </c>
      <c r="G15" s="26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6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6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6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6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6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6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6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6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6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6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6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23</v>
      </c>
      <c r="H34" s="9">
        <f t="shared" ref="H34:J34" si="2">SUM(P7:P33)</f>
        <v>0</v>
      </c>
      <c r="I34" s="9">
        <f t="shared" si="2"/>
        <v>0</v>
      </c>
      <c r="J34" s="9">
        <f t="shared" si="2"/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K11" sqref="K1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101</v>
      </c>
      <c r="D3" s="16"/>
      <c r="E3" s="1"/>
      <c r="F3" s="1"/>
      <c r="G3" s="1"/>
      <c r="H3" s="1"/>
    </row>
    <row r="4" spans="3:18" ht="18.75">
      <c r="C4" s="40" t="s">
        <v>100</v>
      </c>
      <c r="D4" s="16"/>
      <c r="E4" s="1"/>
      <c r="F4" s="1"/>
      <c r="G4" s="1"/>
      <c r="H4" s="1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30" t="s">
        <v>127</v>
      </c>
      <c r="H6" s="28"/>
      <c r="I6" s="28"/>
      <c r="J6" s="29"/>
      <c r="K6" s="25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6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6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6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6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6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6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.75" customHeight="1">
      <c r="C14" s="3">
        <v>9</v>
      </c>
      <c r="D14" s="4" t="s">
        <v>29</v>
      </c>
      <c r="E14" s="5" t="s">
        <v>30</v>
      </c>
      <c r="F14" s="26" t="s">
        <v>127</v>
      </c>
      <c r="G14" s="26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6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6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6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6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6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6" t="s">
        <v>127</v>
      </c>
      <c r="H23" s="28"/>
      <c r="I23" s="28"/>
      <c r="J23" s="29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6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6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6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6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6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23</v>
      </c>
      <c r="H33" s="9">
        <f>SUM(P6:P32)</f>
        <v>0</v>
      </c>
      <c r="I33" s="9">
        <f>SUM(Q6:Q32)</f>
        <v>0</v>
      </c>
      <c r="J33" s="18">
        <f>SUM(R6:R32)</f>
        <v>0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I11" sqref="I1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102</v>
      </c>
      <c r="D3" s="16"/>
      <c r="E3" s="1"/>
      <c r="F3" s="1"/>
      <c r="G3" s="1"/>
      <c r="H3" s="1"/>
    </row>
    <row r="4" spans="3:18" ht="18.75">
      <c r="C4" s="14" t="s">
        <v>103</v>
      </c>
      <c r="D4" s="14"/>
      <c r="E4" s="14"/>
      <c r="F4" s="14"/>
      <c r="G4" s="14"/>
      <c r="H4" s="14"/>
      <c r="I4" s="11"/>
      <c r="J4" s="11"/>
    </row>
    <row r="5" spans="3:18" ht="18.75">
      <c r="C5" s="14" t="s">
        <v>104</v>
      </c>
      <c r="D5" s="14"/>
      <c r="E5" s="1"/>
      <c r="F5" s="1"/>
      <c r="G5" s="1"/>
      <c r="H5" s="1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28" t="s">
        <v>127</v>
      </c>
      <c r="H7" s="28"/>
      <c r="I7" s="28"/>
      <c r="J7" s="29"/>
      <c r="K7" s="25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7" t="s">
        <v>127</v>
      </c>
      <c r="H8" s="28"/>
      <c r="I8" s="28"/>
      <c r="J8" s="29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7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7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9.25" customHeight="1">
      <c r="C15" s="3">
        <v>9</v>
      </c>
      <c r="D15" s="4" t="s">
        <v>29</v>
      </c>
      <c r="E15" s="5" t="s">
        <v>30</v>
      </c>
      <c r="F15" s="26" t="s">
        <v>127</v>
      </c>
      <c r="G15" s="27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7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7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7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7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7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23</v>
      </c>
      <c r="H34" s="9">
        <f>SUM(P7:P33)</f>
        <v>0</v>
      </c>
      <c r="I34" s="9">
        <f>SUM(Q7:Q33)</f>
        <v>0</v>
      </c>
      <c r="J34" s="18">
        <f>SUM(R7:R33)</f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C4" sqref="C4:F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135</v>
      </c>
      <c r="D3" s="16"/>
      <c r="E3" s="1"/>
      <c r="F3" s="1"/>
      <c r="G3" s="1"/>
      <c r="H3" s="1"/>
    </row>
    <row r="4" spans="3:18" ht="18.75">
      <c r="C4" s="1" t="s">
        <v>136</v>
      </c>
      <c r="D4" s="1"/>
      <c r="E4" s="1"/>
      <c r="F4" s="1"/>
      <c r="G4" s="1"/>
      <c r="H4" s="1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30" t="s">
        <v>127</v>
      </c>
      <c r="H6" s="28"/>
      <c r="I6" s="28"/>
      <c r="J6" s="29"/>
      <c r="K6" s="25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6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6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6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6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6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6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6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6" t="s">
        <v>127</v>
      </c>
      <c r="G14" s="26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6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6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6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6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6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6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6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6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6" t="s">
        <v>127</v>
      </c>
      <c r="H23" s="28"/>
      <c r="I23" s="28"/>
      <c r="J23" s="29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6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6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6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6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6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6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6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6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7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23</v>
      </c>
      <c r="H33" s="9">
        <f>SUM(P6:P32)</f>
        <v>0</v>
      </c>
      <c r="I33" s="9">
        <f>SUM(Q6:Q32)</f>
        <v>0</v>
      </c>
      <c r="J33" s="18">
        <f>SUM(R6:R32)</f>
        <v>0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2" workbookViewId="0">
      <selection activeCell="E31" sqref="E31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105</v>
      </c>
      <c r="D3" s="16"/>
      <c r="E3" s="1"/>
      <c r="F3" s="1"/>
      <c r="G3" s="1"/>
      <c r="H3" s="1"/>
    </row>
    <row r="4" spans="3:18" ht="18.75">
      <c r="C4" s="1" t="s">
        <v>106</v>
      </c>
      <c r="D4" s="1"/>
      <c r="E4" s="1"/>
      <c r="F4" s="1"/>
      <c r="G4" s="1"/>
      <c r="H4" s="1"/>
    </row>
    <row r="5" spans="3:18" ht="18.75">
      <c r="C5" s="1" t="s">
        <v>107</v>
      </c>
      <c r="D5" s="1"/>
      <c r="E5" s="1"/>
      <c r="F5" s="1"/>
      <c r="G5" s="1"/>
      <c r="H5" s="1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28" t="s">
        <v>127</v>
      </c>
      <c r="H7" s="28"/>
      <c r="I7" s="28"/>
      <c r="J7" s="29"/>
      <c r="K7" s="25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7" t="s">
        <v>127</v>
      </c>
      <c r="H8" s="28"/>
      <c r="I8" s="28"/>
      <c r="J8" s="29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7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7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1.5" customHeight="1">
      <c r="C15" s="3">
        <v>9</v>
      </c>
      <c r="D15" s="4" t="s">
        <v>29</v>
      </c>
      <c r="E15" s="5" t="s">
        <v>30</v>
      </c>
      <c r="F15" s="26" t="s">
        <v>127</v>
      </c>
      <c r="G15" s="27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7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7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7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7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7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23</v>
      </c>
      <c r="H34" s="9">
        <f t="shared" ref="H34:J34" si="2">SUM(P7:P33)</f>
        <v>0</v>
      </c>
      <c r="I34" s="9">
        <f t="shared" si="2"/>
        <v>0</v>
      </c>
      <c r="J34" s="9">
        <f t="shared" si="2"/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C1:DA43"/>
  <sheetViews>
    <sheetView workbookViewId="0">
      <selection activeCell="D32" sqref="D32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85546875" customWidth="1"/>
  </cols>
  <sheetData>
    <row r="1" spans="3:105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05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05" ht="18.75">
      <c r="C3" s="16" t="s">
        <v>112</v>
      </c>
      <c r="D3" s="16"/>
      <c r="E3" s="1"/>
      <c r="F3" s="1"/>
      <c r="G3" s="1"/>
      <c r="H3" s="1"/>
    </row>
    <row r="4" spans="3:105" ht="18.75">
      <c r="C4" s="37" t="s">
        <v>113</v>
      </c>
      <c r="D4" s="14"/>
      <c r="E4" s="1"/>
      <c r="F4" s="1"/>
      <c r="G4" s="1"/>
      <c r="H4" s="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5" spans="3:105" ht="18.75">
      <c r="C5" s="37" t="s">
        <v>114</v>
      </c>
      <c r="D5" s="14"/>
      <c r="E5" s="1"/>
      <c r="F5" s="1"/>
      <c r="G5" s="1"/>
      <c r="H5" s="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pans="3:105" ht="18.75">
      <c r="C6" s="37" t="s">
        <v>115</v>
      </c>
      <c r="D6" s="14"/>
      <c r="E6" s="1"/>
      <c r="F6" s="1"/>
      <c r="G6" s="1"/>
      <c r="H6" s="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3:105" ht="18.75">
      <c r="C7" s="37" t="s">
        <v>116</v>
      </c>
      <c r="D7" s="14"/>
      <c r="E7" s="1"/>
      <c r="F7" s="1"/>
      <c r="G7" s="1"/>
      <c r="H7" s="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3:105" ht="18.75">
      <c r="C8" s="37" t="s">
        <v>117</v>
      </c>
      <c r="D8" s="14"/>
      <c r="E8" s="1"/>
      <c r="F8" s="1"/>
      <c r="G8" s="1"/>
      <c r="H8" s="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spans="3:105" ht="18.75">
      <c r="C9" s="42" t="s">
        <v>118</v>
      </c>
      <c r="D9" s="42"/>
      <c r="E9" s="42"/>
      <c r="F9" s="42"/>
      <c r="G9" s="42"/>
      <c r="H9" s="42"/>
      <c r="I9" s="42"/>
      <c r="J9" s="42"/>
      <c r="K9" s="42"/>
    </row>
    <row r="10" spans="3:105" ht="18.75">
      <c r="C10" s="42" t="s">
        <v>119</v>
      </c>
      <c r="D10" s="42"/>
      <c r="E10" s="42"/>
      <c r="F10" s="42"/>
      <c r="G10" s="42"/>
      <c r="H10" s="42"/>
      <c r="I10" s="42"/>
      <c r="J10" s="42"/>
      <c r="K10" s="42"/>
    </row>
    <row r="11" spans="3:105" ht="18.75">
      <c r="C11" s="42" t="s">
        <v>120</v>
      </c>
      <c r="D11" s="42"/>
      <c r="E11" s="42"/>
      <c r="F11" s="42"/>
      <c r="G11" s="42"/>
      <c r="H11" s="42"/>
      <c r="I11" s="42"/>
      <c r="J11" s="42"/>
      <c r="K11" s="42"/>
    </row>
    <row r="12" spans="3:105" ht="43.5" customHeight="1">
      <c r="C12" s="21" t="s">
        <v>45</v>
      </c>
      <c r="D12" s="19" t="s">
        <v>1</v>
      </c>
      <c r="E12" s="20" t="s">
        <v>40</v>
      </c>
      <c r="F12" s="20" t="s">
        <v>2</v>
      </c>
      <c r="G12" s="20" t="s">
        <v>46</v>
      </c>
      <c r="H12" s="22" t="s">
        <v>47</v>
      </c>
      <c r="I12" s="22" t="s">
        <v>48</v>
      </c>
      <c r="J12" s="20" t="s">
        <v>3</v>
      </c>
      <c r="K12" s="20" t="s">
        <v>4</v>
      </c>
    </row>
    <row r="13" spans="3:105" ht="24" customHeight="1">
      <c r="C13" s="3">
        <v>1</v>
      </c>
      <c r="D13" s="17" t="s">
        <v>38</v>
      </c>
      <c r="E13" s="5" t="s">
        <v>6</v>
      </c>
      <c r="F13" s="30" t="s">
        <v>127</v>
      </c>
      <c r="G13" s="28" t="s">
        <v>127</v>
      </c>
      <c r="H13" s="28"/>
      <c r="I13" s="28"/>
      <c r="J13" s="29"/>
      <c r="K13" s="25" t="s">
        <v>44</v>
      </c>
      <c r="N13">
        <f>IF(F13:F39="+",1,0)</f>
        <v>1</v>
      </c>
      <c r="O13">
        <f>IF(G13:G39="+",1,0)</f>
        <v>1</v>
      </c>
      <c r="P13">
        <f>IF(H13:H39="+",1,0)</f>
        <v>0</v>
      </c>
      <c r="Q13">
        <f>IF(I13:I39="+",1,0)</f>
        <v>0</v>
      </c>
      <c r="R13">
        <f>IF(J13:J39="+",1,0)</f>
        <v>0</v>
      </c>
    </row>
    <row r="14" spans="3:105" ht="24" customHeight="1">
      <c r="C14" s="3">
        <v>2</v>
      </c>
      <c r="D14" s="4" t="s">
        <v>5</v>
      </c>
      <c r="E14" s="5" t="s">
        <v>6</v>
      </c>
      <c r="F14" s="26" t="s">
        <v>127</v>
      </c>
      <c r="G14" s="27" t="s">
        <v>127</v>
      </c>
      <c r="H14" s="28"/>
      <c r="I14" s="28"/>
      <c r="J14" s="29"/>
      <c r="K14" s="2"/>
      <c r="N14">
        <f t="shared" ref="N14:R29" si="0">IF(F14:F40="+",1,0)</f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05" ht="24" customHeight="1">
      <c r="C15" s="3">
        <v>3</v>
      </c>
      <c r="D15" s="4" t="s">
        <v>10</v>
      </c>
      <c r="E15" s="5" t="s">
        <v>6</v>
      </c>
      <c r="F15" s="26" t="s">
        <v>127</v>
      </c>
      <c r="G15" s="27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05" ht="24" customHeight="1">
      <c r="C16" s="3">
        <v>4</v>
      </c>
      <c r="D16" s="4" t="s">
        <v>11</v>
      </c>
      <c r="E16" s="5" t="s">
        <v>12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5</v>
      </c>
      <c r="D17" s="4" t="s">
        <v>31</v>
      </c>
      <c r="E17" s="5" t="s">
        <v>30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6</v>
      </c>
      <c r="D18" s="4" t="s">
        <v>14</v>
      </c>
      <c r="E18" s="5" t="s">
        <v>12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7</v>
      </c>
      <c r="D19" s="4" t="s">
        <v>27</v>
      </c>
      <c r="E19" s="5" t="s">
        <v>26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30" customHeight="1">
      <c r="C20" s="3">
        <v>8</v>
      </c>
      <c r="D20" s="4" t="s">
        <v>25</v>
      </c>
      <c r="E20" s="5" t="s">
        <v>26</v>
      </c>
      <c r="F20" s="26"/>
      <c r="G20" s="27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30" customHeight="1">
      <c r="C21" s="3">
        <v>9</v>
      </c>
      <c r="D21" s="4" t="s">
        <v>29</v>
      </c>
      <c r="E21" s="5" t="s">
        <v>30</v>
      </c>
      <c r="F21" s="26" t="s">
        <v>127</v>
      </c>
      <c r="G21" s="27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10</v>
      </c>
      <c r="D22" s="4" t="s">
        <v>37</v>
      </c>
      <c r="E22" s="5" t="s">
        <v>36</v>
      </c>
      <c r="F22" s="26"/>
      <c r="G22" s="27"/>
      <c r="H22" s="28"/>
      <c r="I22" s="28"/>
      <c r="J22" s="29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11</v>
      </c>
      <c r="D23" s="4" t="s">
        <v>35</v>
      </c>
      <c r="E23" s="5" t="s">
        <v>36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12</v>
      </c>
      <c r="D24" s="4" t="s">
        <v>17</v>
      </c>
      <c r="E24" s="5" t="s">
        <v>49</v>
      </c>
      <c r="F24" s="26" t="s">
        <v>127</v>
      </c>
      <c r="G24" s="27"/>
      <c r="H24" s="28" t="s">
        <v>127</v>
      </c>
      <c r="I24" s="28"/>
      <c r="J24" s="29"/>
      <c r="K24" s="2"/>
      <c r="N24">
        <f t="shared" si="0"/>
        <v>1</v>
      </c>
      <c r="O24">
        <f t="shared" si="0"/>
        <v>0</v>
      </c>
      <c r="P24">
        <f t="shared" si="0"/>
        <v>1</v>
      </c>
      <c r="Q24">
        <f t="shared" si="0"/>
        <v>0</v>
      </c>
      <c r="R24">
        <f t="shared" si="0"/>
        <v>0</v>
      </c>
    </row>
    <row r="25" spans="3:18" ht="24" customHeight="1">
      <c r="C25" s="3">
        <v>13</v>
      </c>
      <c r="D25" s="4" t="s">
        <v>13</v>
      </c>
      <c r="E25" s="5" t="s">
        <v>12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0"/>
        <v>1</v>
      </c>
      <c r="O25">
        <f t="shared" si="0"/>
        <v>1</v>
      </c>
      <c r="P25">
        <f t="shared" si="0"/>
        <v>0</v>
      </c>
      <c r="Q25">
        <f t="shared" si="0"/>
        <v>0</v>
      </c>
      <c r="R25">
        <f t="shared" si="0"/>
        <v>0</v>
      </c>
    </row>
    <row r="26" spans="3:18" ht="24" customHeight="1">
      <c r="C26" s="3">
        <v>14</v>
      </c>
      <c r="D26" s="4" t="s">
        <v>23</v>
      </c>
      <c r="E26" s="5" t="s">
        <v>21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0"/>
        <v>1</v>
      </c>
      <c r="O26">
        <f t="shared" si="0"/>
        <v>1</v>
      </c>
      <c r="P26">
        <f t="shared" si="0"/>
        <v>0</v>
      </c>
      <c r="Q26">
        <f t="shared" si="0"/>
        <v>0</v>
      </c>
      <c r="R26">
        <f t="shared" si="0"/>
        <v>0</v>
      </c>
    </row>
    <row r="27" spans="3:18" ht="24" customHeight="1">
      <c r="C27" s="3">
        <v>15</v>
      </c>
      <c r="D27" s="4" t="s">
        <v>16</v>
      </c>
      <c r="E27" s="5" t="s">
        <v>49</v>
      </c>
      <c r="F27" s="26"/>
      <c r="G27" s="27"/>
      <c r="H27" s="28"/>
      <c r="I27" s="28"/>
      <c r="J27" s="29"/>
      <c r="K27" s="2"/>
      <c r="N27">
        <f t="shared" si="0"/>
        <v>0</v>
      </c>
      <c r="O27">
        <f t="shared" si="0"/>
        <v>0</v>
      </c>
      <c r="P27">
        <f t="shared" si="0"/>
        <v>0</v>
      </c>
      <c r="Q27">
        <f t="shared" si="0"/>
        <v>0</v>
      </c>
      <c r="R27">
        <f t="shared" si="0"/>
        <v>0</v>
      </c>
    </row>
    <row r="28" spans="3:18" ht="24" customHeight="1">
      <c r="C28" s="3">
        <v>16</v>
      </c>
      <c r="D28" s="4" t="s">
        <v>32</v>
      </c>
      <c r="E28" s="5" t="s">
        <v>33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0"/>
        <v>1</v>
      </c>
      <c r="O28">
        <f t="shared" si="0"/>
        <v>1</v>
      </c>
      <c r="P28">
        <f t="shared" si="0"/>
        <v>0</v>
      </c>
      <c r="Q28">
        <f t="shared" si="0"/>
        <v>0</v>
      </c>
      <c r="R28">
        <f t="shared" si="0"/>
        <v>0</v>
      </c>
    </row>
    <row r="29" spans="3:18" ht="24" customHeight="1">
      <c r="C29" s="3">
        <v>17</v>
      </c>
      <c r="D29" s="4" t="s">
        <v>34</v>
      </c>
      <c r="E29" s="5" t="s">
        <v>33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0"/>
        <v>1</v>
      </c>
      <c r="O29">
        <f t="shared" si="0"/>
        <v>1</v>
      </c>
      <c r="P29">
        <f t="shared" si="0"/>
        <v>0</v>
      </c>
      <c r="Q29">
        <f t="shared" si="0"/>
        <v>0</v>
      </c>
      <c r="R29">
        <f t="shared" si="0"/>
        <v>0</v>
      </c>
    </row>
    <row r="30" spans="3:18" ht="24" customHeight="1">
      <c r="C30" s="3">
        <v>18</v>
      </c>
      <c r="D30" s="4" t="s">
        <v>15</v>
      </c>
      <c r="E30" s="5" t="s">
        <v>12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ref="N30:R39" si="1">IF(F30:F56="+",1,0)</f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19</v>
      </c>
      <c r="D31" s="4" t="s">
        <v>18</v>
      </c>
      <c r="E31" s="5" t="s">
        <v>49</v>
      </c>
      <c r="F31" s="26" t="s">
        <v>127</v>
      </c>
      <c r="G31" s="27"/>
      <c r="H31" s="28"/>
      <c r="I31" s="28" t="s">
        <v>127</v>
      </c>
      <c r="J31" s="29"/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1</v>
      </c>
      <c r="R31">
        <f t="shared" si="1"/>
        <v>0</v>
      </c>
    </row>
    <row r="32" spans="3:18" ht="24" customHeight="1">
      <c r="C32" s="3">
        <v>20</v>
      </c>
      <c r="D32" s="4" t="s">
        <v>28</v>
      </c>
      <c r="E32" s="5" t="s">
        <v>26</v>
      </c>
      <c r="F32" s="26" t="s">
        <v>127</v>
      </c>
      <c r="G32" s="27"/>
      <c r="H32" s="28"/>
      <c r="I32" s="28" t="s">
        <v>127</v>
      </c>
      <c r="J32" s="29"/>
      <c r="K32" s="2"/>
      <c r="N32">
        <f t="shared" si="1"/>
        <v>1</v>
      </c>
      <c r="O32">
        <f t="shared" si="1"/>
        <v>0</v>
      </c>
      <c r="P32">
        <f t="shared" si="1"/>
        <v>0</v>
      </c>
      <c r="Q32">
        <f t="shared" si="1"/>
        <v>1</v>
      </c>
      <c r="R32">
        <f t="shared" si="1"/>
        <v>0</v>
      </c>
    </row>
    <row r="33" spans="3:18" ht="24" customHeight="1">
      <c r="C33" s="3">
        <v>21</v>
      </c>
      <c r="D33" s="4" t="s">
        <v>19</v>
      </c>
      <c r="E33" s="5" t="s">
        <v>49</v>
      </c>
      <c r="F33" s="26" t="s">
        <v>127</v>
      </c>
      <c r="G33" s="27"/>
      <c r="H33" s="28" t="s">
        <v>127</v>
      </c>
      <c r="I33" s="28"/>
      <c r="J33" s="29"/>
      <c r="K33" s="2"/>
      <c r="N33">
        <f t="shared" si="1"/>
        <v>1</v>
      </c>
      <c r="O33">
        <f t="shared" si="1"/>
        <v>0</v>
      </c>
      <c r="P33">
        <f t="shared" si="1"/>
        <v>1</v>
      </c>
      <c r="Q33">
        <f t="shared" si="1"/>
        <v>0</v>
      </c>
      <c r="R33">
        <f t="shared" si="1"/>
        <v>0</v>
      </c>
    </row>
    <row r="34" spans="3:18" ht="24" customHeight="1">
      <c r="C34" s="3">
        <v>22</v>
      </c>
      <c r="D34" s="4" t="s">
        <v>24</v>
      </c>
      <c r="E34" s="5" t="s">
        <v>21</v>
      </c>
      <c r="F34" s="26" t="s">
        <v>127</v>
      </c>
      <c r="G34" s="27"/>
      <c r="H34" s="28"/>
      <c r="I34" s="28" t="s">
        <v>127</v>
      </c>
      <c r="J34" s="29"/>
      <c r="K34" s="2"/>
      <c r="N34">
        <f t="shared" si="1"/>
        <v>1</v>
      </c>
      <c r="O34">
        <f t="shared" si="1"/>
        <v>0</v>
      </c>
      <c r="P34">
        <f t="shared" si="1"/>
        <v>0</v>
      </c>
      <c r="Q34">
        <f t="shared" si="1"/>
        <v>1</v>
      </c>
      <c r="R34">
        <f t="shared" si="1"/>
        <v>0</v>
      </c>
    </row>
    <row r="35" spans="3:18" ht="24" customHeight="1">
      <c r="C35" s="3">
        <v>23</v>
      </c>
      <c r="D35" s="4" t="s">
        <v>7</v>
      </c>
      <c r="E35" s="5" t="s">
        <v>6</v>
      </c>
      <c r="F35" s="26" t="s">
        <v>127</v>
      </c>
      <c r="G35" s="27" t="s">
        <v>127</v>
      </c>
      <c r="H35" s="28"/>
      <c r="I35" s="28"/>
      <c r="J35" s="29"/>
      <c r="K35" s="2"/>
      <c r="N35">
        <f t="shared" si="1"/>
        <v>1</v>
      </c>
      <c r="O35">
        <f t="shared" si="1"/>
        <v>1</v>
      </c>
      <c r="P35">
        <f t="shared" si="1"/>
        <v>0</v>
      </c>
      <c r="Q35">
        <f t="shared" si="1"/>
        <v>0</v>
      </c>
      <c r="R35">
        <f t="shared" si="1"/>
        <v>0</v>
      </c>
    </row>
    <row r="36" spans="3:18" ht="24" customHeight="1">
      <c r="C36" s="3">
        <v>24</v>
      </c>
      <c r="D36" s="4" t="s">
        <v>9</v>
      </c>
      <c r="E36" s="5" t="s">
        <v>6</v>
      </c>
      <c r="F36" s="26" t="s">
        <v>127</v>
      </c>
      <c r="G36" s="27"/>
      <c r="H36" s="28"/>
      <c r="I36" s="28" t="s">
        <v>127</v>
      </c>
      <c r="J36" s="29"/>
      <c r="K36" s="2"/>
      <c r="N36">
        <f t="shared" si="1"/>
        <v>1</v>
      </c>
      <c r="O36">
        <f t="shared" si="1"/>
        <v>0</v>
      </c>
      <c r="P36">
        <f t="shared" si="1"/>
        <v>0</v>
      </c>
      <c r="Q36">
        <f t="shared" si="1"/>
        <v>1</v>
      </c>
      <c r="R36">
        <f t="shared" si="1"/>
        <v>0</v>
      </c>
    </row>
    <row r="37" spans="3:18" ht="24" customHeight="1">
      <c r="C37" s="3">
        <v>25</v>
      </c>
      <c r="D37" s="4" t="s">
        <v>22</v>
      </c>
      <c r="E37" s="5" t="s">
        <v>21</v>
      </c>
      <c r="F37" s="26" t="s">
        <v>127</v>
      </c>
      <c r="G37" s="27" t="s">
        <v>127</v>
      </c>
      <c r="H37" s="28"/>
      <c r="I37" s="28"/>
      <c r="J37" s="29"/>
      <c r="K37" s="2"/>
      <c r="N37">
        <f t="shared" si="1"/>
        <v>1</v>
      </c>
      <c r="O37">
        <f t="shared" si="1"/>
        <v>1</v>
      </c>
      <c r="P37">
        <f t="shared" si="1"/>
        <v>0</v>
      </c>
      <c r="Q37">
        <f t="shared" si="1"/>
        <v>0</v>
      </c>
      <c r="R37">
        <f t="shared" si="1"/>
        <v>0</v>
      </c>
    </row>
    <row r="38" spans="3:18" ht="24" customHeight="1">
      <c r="C38" s="3">
        <v>26</v>
      </c>
      <c r="D38" s="4" t="s">
        <v>20</v>
      </c>
      <c r="E38" s="5" t="s">
        <v>21</v>
      </c>
      <c r="F38" s="26" t="s">
        <v>127</v>
      </c>
      <c r="G38" s="27"/>
      <c r="H38" s="28"/>
      <c r="I38" s="28" t="s">
        <v>127</v>
      </c>
      <c r="J38" s="29"/>
      <c r="K38" s="2"/>
      <c r="N38">
        <f t="shared" si="1"/>
        <v>1</v>
      </c>
      <c r="O38">
        <f t="shared" si="1"/>
        <v>0</v>
      </c>
      <c r="P38">
        <f t="shared" si="1"/>
        <v>0</v>
      </c>
      <c r="Q38" t="s">
        <v>51</v>
      </c>
      <c r="R38">
        <f t="shared" si="1"/>
        <v>0</v>
      </c>
    </row>
    <row r="39" spans="3:18" ht="24" customHeight="1" thickBot="1">
      <c r="C39" s="32">
        <v>27</v>
      </c>
      <c r="D39" s="4" t="s">
        <v>8</v>
      </c>
      <c r="E39" s="5" t="s">
        <v>6</v>
      </c>
      <c r="F39" s="26"/>
      <c r="G39" s="27"/>
      <c r="H39" s="28"/>
      <c r="I39" s="28"/>
      <c r="J39" s="29"/>
      <c r="K39" s="2"/>
      <c r="N39">
        <f t="shared" si="1"/>
        <v>0</v>
      </c>
      <c r="O39">
        <f t="shared" si="1"/>
        <v>0</v>
      </c>
      <c r="P39">
        <f t="shared" si="1"/>
        <v>0</v>
      </c>
      <c r="Q39">
        <f t="shared" si="1"/>
        <v>0</v>
      </c>
      <c r="R39">
        <f t="shared" si="1"/>
        <v>0</v>
      </c>
    </row>
    <row r="40" spans="3:18" ht="20.25" customHeight="1" thickBot="1">
      <c r="C40" s="7"/>
      <c r="D40" s="24" t="s">
        <v>39</v>
      </c>
      <c r="E40" s="8"/>
      <c r="F40" s="9">
        <f>SUM(N13:N39)</f>
        <v>23</v>
      </c>
      <c r="G40" s="9">
        <f>SUM(O13:O39)</f>
        <v>16</v>
      </c>
      <c r="H40" s="9">
        <f t="shared" ref="H40:J40" si="2">SUM(P13:P39)</f>
        <v>2</v>
      </c>
      <c r="I40" s="9">
        <v>5</v>
      </c>
      <c r="J40" s="9">
        <f t="shared" si="2"/>
        <v>0</v>
      </c>
      <c r="K40" s="9"/>
    </row>
    <row r="41" spans="3:18" ht="19.5" thickBot="1">
      <c r="C41" s="6"/>
      <c r="D41" s="15" t="s">
        <v>41</v>
      </c>
      <c r="E41" s="13"/>
      <c r="F41" s="12" t="s">
        <v>19</v>
      </c>
      <c r="G41" s="12"/>
      <c r="H41" s="12"/>
      <c r="I41" s="12"/>
      <c r="J41" s="12"/>
      <c r="K41" s="14"/>
    </row>
    <row r="42" spans="3:18" ht="19.5" thickBot="1">
      <c r="C42" s="6"/>
      <c r="D42" s="15" t="s">
        <v>42</v>
      </c>
      <c r="E42" s="13"/>
      <c r="F42" s="12" t="s">
        <v>15</v>
      </c>
      <c r="G42" s="12"/>
      <c r="H42" s="12"/>
      <c r="I42" s="12"/>
      <c r="J42" s="12"/>
      <c r="K42" s="14"/>
    </row>
    <row r="43" spans="3:18" ht="19.5" thickBot="1">
      <c r="D43" s="16" t="s">
        <v>43</v>
      </c>
      <c r="E43" s="13"/>
      <c r="F43" s="14" t="s">
        <v>13</v>
      </c>
      <c r="G43" s="14"/>
      <c r="H43" s="14"/>
      <c r="I43" s="14"/>
      <c r="J43" s="14"/>
      <c r="K43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9"/>
  <sheetViews>
    <sheetView topLeftCell="C1" workbookViewId="0">
      <selection activeCell="C4" sqref="C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138</v>
      </c>
      <c r="D3" s="16"/>
      <c r="E3" s="1"/>
      <c r="F3" s="1"/>
      <c r="G3" s="1"/>
      <c r="H3" s="1"/>
    </row>
    <row r="4" spans="3:18" ht="18.75">
      <c r="C4" s="1" t="s">
        <v>143</v>
      </c>
      <c r="D4" s="1"/>
      <c r="E4" s="1"/>
      <c r="F4" s="1"/>
      <c r="G4" s="1"/>
      <c r="H4" s="1"/>
    </row>
    <row r="5" spans="3:18" ht="18.75">
      <c r="C5" s="1" t="s">
        <v>144</v>
      </c>
      <c r="D5" s="1"/>
      <c r="E5" s="1"/>
      <c r="F5" s="1"/>
      <c r="G5" s="1"/>
      <c r="H5" s="1"/>
    </row>
    <row r="6" spans="3:18" ht="18.75">
      <c r="C6" s="14" t="s">
        <v>145</v>
      </c>
      <c r="D6" s="1"/>
      <c r="E6" s="1"/>
      <c r="F6" s="1"/>
      <c r="G6" s="1"/>
      <c r="H6" s="1"/>
      <c r="I6" s="10"/>
      <c r="J6" s="10"/>
    </row>
    <row r="7" spans="3:18" ht="18.75">
      <c r="C7" s="14" t="s">
        <v>146</v>
      </c>
      <c r="D7" s="1"/>
      <c r="E7" s="1"/>
      <c r="F7" s="1"/>
      <c r="G7" s="1"/>
      <c r="H7" s="1"/>
      <c r="I7" s="10"/>
      <c r="J7" s="10"/>
    </row>
    <row r="8" spans="3:18" ht="43.5" customHeight="1">
      <c r="C8" s="16" t="s">
        <v>141</v>
      </c>
      <c r="D8" s="19" t="s">
        <v>1</v>
      </c>
      <c r="E8" s="20" t="s">
        <v>40</v>
      </c>
      <c r="F8" s="20" t="s">
        <v>2</v>
      </c>
      <c r="G8" s="20" t="s">
        <v>46</v>
      </c>
      <c r="H8" s="22" t="s">
        <v>47</v>
      </c>
      <c r="I8" s="22" t="s">
        <v>48</v>
      </c>
      <c r="J8" s="20" t="s">
        <v>3</v>
      </c>
      <c r="K8" s="20" t="s">
        <v>4</v>
      </c>
    </row>
    <row r="9" spans="3:18" ht="24" customHeight="1">
      <c r="C9" s="3">
        <v>1</v>
      </c>
      <c r="D9" s="17" t="s">
        <v>38</v>
      </c>
      <c r="E9" s="5" t="s">
        <v>6</v>
      </c>
      <c r="F9" s="30" t="s">
        <v>127</v>
      </c>
      <c r="G9" s="28"/>
      <c r="H9" s="28" t="s">
        <v>127</v>
      </c>
      <c r="I9" s="28"/>
      <c r="J9" s="29"/>
      <c r="K9" s="25" t="s">
        <v>44</v>
      </c>
      <c r="N9">
        <f>IF(F9:F35="+",1,0)</f>
        <v>1</v>
      </c>
      <c r="O9">
        <f>IF(G9:G35="+",1,0)</f>
        <v>0</v>
      </c>
      <c r="P9">
        <f>IF(H9:H35="+",1,0)</f>
        <v>1</v>
      </c>
      <c r="Q9">
        <f>IF(I9:I35="+",1,0)</f>
        <v>0</v>
      </c>
      <c r="R9">
        <f>IF(J9:J35="+",1,0)</f>
        <v>0</v>
      </c>
    </row>
    <row r="10" spans="3:18" ht="24" customHeight="1">
      <c r="C10" s="3">
        <v>2</v>
      </c>
      <c r="D10" s="4" t="s">
        <v>5</v>
      </c>
      <c r="E10" s="5" t="s">
        <v>6</v>
      </c>
      <c r="F10" s="26" t="s">
        <v>127</v>
      </c>
      <c r="G10" s="27"/>
      <c r="H10" s="28" t="s">
        <v>127</v>
      </c>
      <c r="I10" s="28"/>
      <c r="J10" s="29"/>
      <c r="K10" s="2"/>
      <c r="N10">
        <f t="shared" ref="N10:R25" si="0">IF(F10:F36="+",1,0)</f>
        <v>1</v>
      </c>
      <c r="O10">
        <f t="shared" si="0"/>
        <v>0</v>
      </c>
      <c r="P10">
        <f t="shared" si="0"/>
        <v>1</v>
      </c>
      <c r="Q10">
        <f t="shared" si="0"/>
        <v>0</v>
      </c>
      <c r="R10">
        <f t="shared" si="0"/>
        <v>0</v>
      </c>
    </row>
    <row r="11" spans="3:18" ht="24" customHeight="1">
      <c r="C11" s="3">
        <v>3</v>
      </c>
      <c r="D11" s="4" t="s">
        <v>10</v>
      </c>
      <c r="E11" s="5" t="s">
        <v>6</v>
      </c>
      <c r="F11" s="26" t="s">
        <v>127</v>
      </c>
      <c r="G11" s="27"/>
      <c r="H11" s="28" t="s">
        <v>127</v>
      </c>
      <c r="I11" s="28"/>
      <c r="J11" s="29"/>
      <c r="K11" s="2"/>
      <c r="N11">
        <f t="shared" si="0"/>
        <v>1</v>
      </c>
      <c r="O11">
        <f t="shared" si="0"/>
        <v>0</v>
      </c>
      <c r="P11">
        <f t="shared" si="0"/>
        <v>1</v>
      </c>
      <c r="Q11">
        <f t="shared" si="0"/>
        <v>0</v>
      </c>
      <c r="R11">
        <f t="shared" si="0"/>
        <v>0</v>
      </c>
    </row>
    <row r="12" spans="3:18" ht="24" customHeight="1">
      <c r="C12" s="3">
        <v>4</v>
      </c>
      <c r="D12" s="4" t="s">
        <v>11</v>
      </c>
      <c r="E12" s="5" t="s">
        <v>12</v>
      </c>
      <c r="F12" s="26" t="s">
        <v>127</v>
      </c>
      <c r="G12" s="27"/>
      <c r="H12" s="28"/>
      <c r="I12" s="28"/>
      <c r="J12" s="29" t="s">
        <v>127</v>
      </c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1</v>
      </c>
    </row>
    <row r="13" spans="3:18" ht="24" customHeight="1">
      <c r="C13" s="3">
        <v>5</v>
      </c>
      <c r="D13" s="4" t="s">
        <v>31</v>
      </c>
      <c r="E13" s="5" t="s">
        <v>30</v>
      </c>
      <c r="F13" s="26" t="s">
        <v>127</v>
      </c>
      <c r="G13" s="27"/>
      <c r="H13" s="28" t="s">
        <v>127</v>
      </c>
      <c r="I13" s="28"/>
      <c r="J13" s="29"/>
      <c r="K13" s="2"/>
      <c r="N13">
        <f t="shared" si="0"/>
        <v>1</v>
      </c>
      <c r="O13">
        <f t="shared" si="0"/>
        <v>0</v>
      </c>
      <c r="P13">
        <f t="shared" si="0"/>
        <v>1</v>
      </c>
      <c r="Q13">
        <f t="shared" si="0"/>
        <v>0</v>
      </c>
      <c r="R13">
        <f t="shared" si="0"/>
        <v>0</v>
      </c>
    </row>
    <row r="14" spans="3:18" ht="24" customHeight="1">
      <c r="C14" s="3">
        <v>6</v>
      </c>
      <c r="D14" s="4" t="s">
        <v>14</v>
      </c>
      <c r="E14" s="5" t="s">
        <v>12</v>
      </c>
      <c r="F14" s="26" t="s">
        <v>127</v>
      </c>
      <c r="G14" s="27"/>
      <c r="H14" s="28" t="s">
        <v>127</v>
      </c>
      <c r="I14" s="28"/>
      <c r="J14" s="29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18" ht="24" customHeight="1">
      <c r="C15" s="3">
        <v>7</v>
      </c>
      <c r="D15" s="4" t="s">
        <v>27</v>
      </c>
      <c r="E15" s="5" t="s">
        <v>26</v>
      </c>
      <c r="F15" s="26" t="s">
        <v>127</v>
      </c>
      <c r="G15" s="27"/>
      <c r="H15" s="28" t="s">
        <v>127</v>
      </c>
      <c r="I15" s="28"/>
      <c r="J15" s="29"/>
      <c r="K15" s="2"/>
      <c r="N15">
        <f t="shared" si="0"/>
        <v>1</v>
      </c>
      <c r="O15">
        <f t="shared" si="0"/>
        <v>0</v>
      </c>
      <c r="P15">
        <f t="shared" si="0"/>
        <v>1</v>
      </c>
      <c r="Q15">
        <f t="shared" si="0"/>
        <v>0</v>
      </c>
      <c r="R15">
        <f t="shared" si="0"/>
        <v>0</v>
      </c>
    </row>
    <row r="16" spans="3:18" ht="30" customHeight="1">
      <c r="C16" s="3">
        <v>8</v>
      </c>
      <c r="D16" s="4" t="s">
        <v>25</v>
      </c>
      <c r="E16" s="5" t="s">
        <v>26</v>
      </c>
      <c r="F16" s="26"/>
      <c r="G16" s="27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9</v>
      </c>
      <c r="D17" s="4" t="s">
        <v>29</v>
      </c>
      <c r="E17" s="5" t="s">
        <v>30</v>
      </c>
      <c r="F17" s="26" t="s">
        <v>127</v>
      </c>
      <c r="G17" s="27"/>
      <c r="H17" s="28" t="s">
        <v>127</v>
      </c>
      <c r="I17" s="28"/>
      <c r="J17" s="29"/>
      <c r="K17" s="2"/>
      <c r="N17">
        <f t="shared" si="0"/>
        <v>1</v>
      </c>
      <c r="O17">
        <f t="shared" si="0"/>
        <v>0</v>
      </c>
      <c r="P17">
        <f t="shared" si="0"/>
        <v>1</v>
      </c>
      <c r="Q17">
        <f t="shared" si="0"/>
        <v>0</v>
      </c>
      <c r="R17">
        <f t="shared" si="0"/>
        <v>0</v>
      </c>
    </row>
    <row r="18" spans="3:18" ht="24" customHeight="1">
      <c r="C18" s="3">
        <v>10</v>
      </c>
      <c r="D18" s="4" t="s">
        <v>37</v>
      </c>
      <c r="E18" s="5" t="s">
        <v>36</v>
      </c>
      <c r="F18" s="26"/>
      <c r="G18" s="27"/>
      <c r="H18" s="28"/>
      <c r="I18" s="28"/>
      <c r="J18" s="29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11</v>
      </c>
      <c r="D19" s="4" t="s">
        <v>35</v>
      </c>
      <c r="E19" s="5" t="s">
        <v>36</v>
      </c>
      <c r="F19" s="26" t="s">
        <v>127</v>
      </c>
      <c r="G19" s="27"/>
      <c r="H19" s="28" t="s">
        <v>127</v>
      </c>
      <c r="I19" s="28"/>
      <c r="J19" s="29"/>
      <c r="K19" s="2"/>
      <c r="N19">
        <f t="shared" si="0"/>
        <v>1</v>
      </c>
      <c r="O19">
        <f t="shared" si="0"/>
        <v>0</v>
      </c>
      <c r="P19">
        <f t="shared" si="0"/>
        <v>1</v>
      </c>
      <c r="Q19">
        <f t="shared" si="0"/>
        <v>0</v>
      </c>
      <c r="R19">
        <f t="shared" si="0"/>
        <v>0</v>
      </c>
    </row>
    <row r="20" spans="3:18" ht="24" customHeight="1">
      <c r="C20" s="3">
        <v>12</v>
      </c>
      <c r="D20" s="4" t="s">
        <v>17</v>
      </c>
      <c r="E20" s="5" t="s">
        <v>49</v>
      </c>
      <c r="F20" s="26" t="s">
        <v>127</v>
      </c>
      <c r="G20" s="27"/>
      <c r="H20" s="28" t="s">
        <v>127</v>
      </c>
      <c r="I20" s="28"/>
      <c r="J20" s="29"/>
      <c r="K20" s="2"/>
      <c r="N20">
        <f t="shared" si="0"/>
        <v>1</v>
      </c>
      <c r="O20">
        <f t="shared" si="0"/>
        <v>0</v>
      </c>
      <c r="P20">
        <f t="shared" si="0"/>
        <v>1</v>
      </c>
      <c r="Q20">
        <f t="shared" si="0"/>
        <v>0</v>
      </c>
      <c r="R20">
        <f t="shared" si="0"/>
        <v>0</v>
      </c>
    </row>
    <row r="21" spans="3:18" ht="24" customHeight="1">
      <c r="C21" s="3">
        <v>13</v>
      </c>
      <c r="D21" s="4" t="s">
        <v>13</v>
      </c>
      <c r="E21" s="5" t="s">
        <v>12</v>
      </c>
      <c r="F21" s="26" t="s">
        <v>127</v>
      </c>
      <c r="G21" s="27"/>
      <c r="H21" s="28" t="s">
        <v>127</v>
      </c>
      <c r="I21" s="28"/>
      <c r="J21" s="29"/>
      <c r="K21" s="2"/>
      <c r="N21">
        <f t="shared" si="0"/>
        <v>1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0</v>
      </c>
    </row>
    <row r="22" spans="3:18" ht="24" customHeight="1">
      <c r="C22" s="3">
        <v>14</v>
      </c>
      <c r="D22" s="4" t="s">
        <v>23</v>
      </c>
      <c r="E22" s="5" t="s">
        <v>21</v>
      </c>
      <c r="F22" s="26" t="s">
        <v>127</v>
      </c>
      <c r="G22" s="27"/>
      <c r="H22" s="28" t="s">
        <v>127</v>
      </c>
      <c r="I22" s="28"/>
      <c r="J22" s="29"/>
      <c r="K22" s="2"/>
      <c r="N22">
        <f t="shared" si="0"/>
        <v>1</v>
      </c>
      <c r="O22">
        <f t="shared" si="0"/>
        <v>0</v>
      </c>
      <c r="P22">
        <f t="shared" si="0"/>
        <v>1</v>
      </c>
      <c r="Q22">
        <f t="shared" si="0"/>
        <v>0</v>
      </c>
      <c r="R22">
        <f t="shared" si="0"/>
        <v>0</v>
      </c>
    </row>
    <row r="23" spans="3:18" ht="24" customHeight="1">
      <c r="C23" s="3">
        <v>15</v>
      </c>
      <c r="D23" s="4" t="s">
        <v>16</v>
      </c>
      <c r="E23" s="5" t="s">
        <v>49</v>
      </c>
      <c r="F23" s="26"/>
      <c r="G23" s="27"/>
      <c r="H23" s="28"/>
      <c r="I23" s="28"/>
      <c r="J23" s="29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16</v>
      </c>
      <c r="D24" s="4" t="s">
        <v>32</v>
      </c>
      <c r="E24" s="5" t="s">
        <v>33</v>
      </c>
      <c r="F24" s="26" t="s">
        <v>127</v>
      </c>
      <c r="G24" s="27"/>
      <c r="H24" s="28" t="s">
        <v>127</v>
      </c>
      <c r="I24" s="28"/>
      <c r="J24" s="29"/>
      <c r="K24" s="2"/>
      <c r="N24">
        <f t="shared" si="0"/>
        <v>1</v>
      </c>
      <c r="O24">
        <f t="shared" si="0"/>
        <v>0</v>
      </c>
      <c r="P24">
        <f t="shared" si="0"/>
        <v>1</v>
      </c>
      <c r="Q24">
        <f t="shared" si="0"/>
        <v>0</v>
      </c>
      <c r="R24">
        <f t="shared" si="0"/>
        <v>0</v>
      </c>
    </row>
    <row r="25" spans="3:18" ht="24" customHeight="1">
      <c r="C25" s="3">
        <v>17</v>
      </c>
      <c r="D25" s="4" t="s">
        <v>34</v>
      </c>
      <c r="E25" s="5" t="s">
        <v>33</v>
      </c>
      <c r="F25" s="26" t="s">
        <v>127</v>
      </c>
      <c r="G25" s="27"/>
      <c r="H25" s="28" t="s">
        <v>127</v>
      </c>
      <c r="I25" s="28"/>
      <c r="J25" s="29"/>
      <c r="K25" s="2"/>
      <c r="N25">
        <f t="shared" si="0"/>
        <v>1</v>
      </c>
      <c r="O25">
        <f t="shared" si="0"/>
        <v>0</v>
      </c>
      <c r="P25">
        <f t="shared" si="0"/>
        <v>1</v>
      </c>
      <c r="Q25">
        <f t="shared" si="0"/>
        <v>0</v>
      </c>
      <c r="R25">
        <f t="shared" si="0"/>
        <v>0</v>
      </c>
    </row>
    <row r="26" spans="3:18" ht="24" customHeight="1">
      <c r="C26" s="3">
        <v>18</v>
      </c>
      <c r="D26" s="4" t="s">
        <v>15</v>
      </c>
      <c r="E26" s="5" t="s">
        <v>12</v>
      </c>
      <c r="F26" s="26" t="s">
        <v>127</v>
      </c>
      <c r="G26" s="27"/>
      <c r="H26" s="28" t="s">
        <v>127</v>
      </c>
      <c r="I26" s="28"/>
      <c r="J26" s="29"/>
      <c r="K26" s="2"/>
      <c r="N26">
        <f t="shared" ref="N26:R35" si="1">IF(F26:F52="+",1,0)</f>
        <v>1</v>
      </c>
      <c r="O26">
        <f t="shared" si="1"/>
        <v>0</v>
      </c>
      <c r="P26">
        <f t="shared" si="1"/>
        <v>1</v>
      </c>
      <c r="Q26">
        <f t="shared" si="1"/>
        <v>0</v>
      </c>
      <c r="R26">
        <f t="shared" si="1"/>
        <v>0</v>
      </c>
    </row>
    <row r="27" spans="3:18" ht="24" customHeight="1">
      <c r="C27" s="3">
        <v>19</v>
      </c>
      <c r="D27" s="4" t="s">
        <v>18</v>
      </c>
      <c r="E27" s="5" t="s">
        <v>49</v>
      </c>
      <c r="F27" s="26" t="s">
        <v>127</v>
      </c>
      <c r="G27" s="27"/>
      <c r="H27" s="28" t="s">
        <v>127</v>
      </c>
      <c r="I27" s="28"/>
      <c r="J27" s="29"/>
      <c r="K27" s="2"/>
      <c r="N27">
        <f t="shared" si="1"/>
        <v>1</v>
      </c>
      <c r="O27">
        <f t="shared" si="1"/>
        <v>0</v>
      </c>
      <c r="P27">
        <f t="shared" si="1"/>
        <v>1</v>
      </c>
      <c r="Q27">
        <f t="shared" si="1"/>
        <v>0</v>
      </c>
      <c r="R27">
        <f t="shared" si="1"/>
        <v>0</v>
      </c>
    </row>
    <row r="28" spans="3:18" ht="24" customHeight="1">
      <c r="C28" s="3">
        <v>20</v>
      </c>
      <c r="D28" s="4" t="s">
        <v>28</v>
      </c>
      <c r="E28" s="5" t="s">
        <v>26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21</v>
      </c>
      <c r="D29" s="4" t="s">
        <v>19</v>
      </c>
      <c r="E29" s="5" t="s">
        <v>49</v>
      </c>
      <c r="F29" s="26" t="s">
        <v>127</v>
      </c>
      <c r="G29" s="27"/>
      <c r="H29" s="28"/>
      <c r="I29" s="28" t="s">
        <v>127</v>
      </c>
      <c r="J29" s="29"/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1</v>
      </c>
      <c r="R29">
        <f t="shared" si="1"/>
        <v>0</v>
      </c>
    </row>
    <row r="30" spans="3:18" ht="24" customHeight="1">
      <c r="C30" s="3">
        <v>22</v>
      </c>
      <c r="D30" s="4" t="s">
        <v>24</v>
      </c>
      <c r="E30" s="5" t="s">
        <v>21</v>
      </c>
      <c r="F30" s="26" t="s">
        <v>127</v>
      </c>
      <c r="G30" s="27"/>
      <c r="H30" s="28" t="s">
        <v>127</v>
      </c>
      <c r="I30" s="28"/>
      <c r="J30" s="29"/>
      <c r="K30" s="2"/>
      <c r="N30">
        <f t="shared" si="1"/>
        <v>1</v>
      </c>
      <c r="O30">
        <f t="shared" si="1"/>
        <v>0</v>
      </c>
      <c r="P30">
        <f t="shared" si="1"/>
        <v>1</v>
      </c>
      <c r="Q30">
        <f t="shared" si="1"/>
        <v>0</v>
      </c>
      <c r="R30">
        <f t="shared" si="1"/>
        <v>0</v>
      </c>
    </row>
    <row r="31" spans="3:18" ht="24" customHeight="1">
      <c r="C31" s="3">
        <v>23</v>
      </c>
      <c r="D31" s="4" t="s">
        <v>7</v>
      </c>
      <c r="E31" s="5" t="s">
        <v>6</v>
      </c>
      <c r="F31" s="26" t="s">
        <v>127</v>
      </c>
      <c r="G31" s="27"/>
      <c r="H31" s="28" t="s">
        <v>127</v>
      </c>
      <c r="I31" s="28"/>
      <c r="J31" s="29"/>
      <c r="K31" s="2"/>
      <c r="N31">
        <f t="shared" si="1"/>
        <v>1</v>
      </c>
      <c r="O31">
        <f t="shared" si="1"/>
        <v>0</v>
      </c>
      <c r="P31">
        <f t="shared" si="1"/>
        <v>1</v>
      </c>
      <c r="Q31">
        <f t="shared" si="1"/>
        <v>0</v>
      </c>
      <c r="R31">
        <f t="shared" si="1"/>
        <v>0</v>
      </c>
    </row>
    <row r="32" spans="3:18" ht="24" customHeight="1">
      <c r="C32" s="3">
        <v>24</v>
      </c>
      <c r="D32" s="4" t="s">
        <v>9</v>
      </c>
      <c r="E32" s="5" t="s">
        <v>6</v>
      </c>
      <c r="F32" s="26" t="s">
        <v>127</v>
      </c>
      <c r="G32" s="27"/>
      <c r="H32" s="28" t="s">
        <v>127</v>
      </c>
      <c r="I32" s="28"/>
      <c r="J32" s="29"/>
      <c r="K32" s="2"/>
      <c r="N32">
        <f t="shared" si="1"/>
        <v>1</v>
      </c>
      <c r="O32">
        <f t="shared" si="1"/>
        <v>0</v>
      </c>
      <c r="P32">
        <f t="shared" si="1"/>
        <v>1</v>
      </c>
      <c r="Q32">
        <f t="shared" si="1"/>
        <v>0</v>
      </c>
      <c r="R32">
        <f t="shared" si="1"/>
        <v>0</v>
      </c>
    </row>
    <row r="33" spans="3:18" ht="24" customHeight="1">
      <c r="C33" s="3">
        <v>25</v>
      </c>
      <c r="D33" s="4" t="s">
        <v>22</v>
      </c>
      <c r="E33" s="5" t="s">
        <v>21</v>
      </c>
      <c r="F33" s="26" t="s">
        <v>127</v>
      </c>
      <c r="G33" s="27"/>
      <c r="H33" s="28" t="s">
        <v>127</v>
      </c>
      <c r="I33" s="28"/>
      <c r="J33" s="29"/>
      <c r="K33" s="2"/>
      <c r="N33">
        <f t="shared" si="1"/>
        <v>1</v>
      </c>
      <c r="O33">
        <f t="shared" si="1"/>
        <v>0</v>
      </c>
      <c r="P33">
        <f t="shared" si="1"/>
        <v>1</v>
      </c>
      <c r="Q33">
        <f t="shared" si="1"/>
        <v>0</v>
      </c>
      <c r="R33">
        <f t="shared" si="1"/>
        <v>0</v>
      </c>
    </row>
    <row r="34" spans="3:18" ht="24" customHeight="1">
      <c r="C34" s="3">
        <v>26</v>
      </c>
      <c r="D34" s="4" t="s">
        <v>20</v>
      </c>
      <c r="E34" s="5" t="s">
        <v>21</v>
      </c>
      <c r="F34" s="26" t="s">
        <v>127</v>
      </c>
      <c r="G34" s="27"/>
      <c r="H34" s="28"/>
      <c r="I34" s="28" t="s">
        <v>127</v>
      </c>
      <c r="J34" s="29"/>
      <c r="K34" s="2"/>
      <c r="N34">
        <f t="shared" si="1"/>
        <v>1</v>
      </c>
      <c r="O34">
        <f t="shared" si="1"/>
        <v>0</v>
      </c>
      <c r="P34">
        <f t="shared" si="1"/>
        <v>0</v>
      </c>
      <c r="Q34" t="s">
        <v>51</v>
      </c>
      <c r="R34">
        <f t="shared" si="1"/>
        <v>0</v>
      </c>
    </row>
    <row r="35" spans="3:18" ht="24" customHeight="1" thickBot="1">
      <c r="C35" s="32">
        <v>27</v>
      </c>
      <c r="D35" s="4" t="s">
        <v>8</v>
      </c>
      <c r="E35" s="5" t="s">
        <v>6</v>
      </c>
      <c r="F35" s="26"/>
      <c r="G35" s="27"/>
      <c r="H35" s="28"/>
      <c r="I35" s="28"/>
      <c r="J35" s="29"/>
      <c r="K35" s="2"/>
      <c r="N35">
        <f t="shared" si="1"/>
        <v>0</v>
      </c>
      <c r="O35">
        <f t="shared" si="1"/>
        <v>0</v>
      </c>
      <c r="P35">
        <f t="shared" si="1"/>
        <v>0</v>
      </c>
      <c r="Q35">
        <f t="shared" si="1"/>
        <v>0</v>
      </c>
      <c r="R35">
        <f t="shared" si="1"/>
        <v>0</v>
      </c>
    </row>
    <row r="36" spans="3:18" ht="20.25" customHeight="1" thickBot="1">
      <c r="C36" s="7"/>
      <c r="D36" s="24" t="s">
        <v>39</v>
      </c>
      <c r="E36" s="8"/>
      <c r="F36" s="9">
        <f>SUM(N9:N35)</f>
        <v>23</v>
      </c>
      <c r="G36" s="9">
        <f>SUM(O9:O35)</f>
        <v>1</v>
      </c>
      <c r="H36" s="9">
        <f>SUM(P9:P35)</f>
        <v>19</v>
      </c>
      <c r="I36" s="9">
        <v>2</v>
      </c>
      <c r="J36" s="18">
        <f>SUM(R9:R35)</f>
        <v>1</v>
      </c>
      <c r="K36" s="9"/>
    </row>
    <row r="37" spans="3:18" ht="19.5" thickBot="1">
      <c r="C37" s="6"/>
      <c r="D37" s="15" t="s">
        <v>41</v>
      </c>
      <c r="E37" s="13"/>
      <c r="F37" s="12" t="s">
        <v>19</v>
      </c>
      <c r="G37" s="12"/>
      <c r="H37" s="12"/>
      <c r="I37" s="12"/>
      <c r="J37" s="12"/>
      <c r="K37" s="14"/>
    </row>
    <row r="38" spans="3:18" ht="19.5" thickBot="1">
      <c r="C38" s="6"/>
      <c r="D38" s="15" t="s">
        <v>42</v>
      </c>
      <c r="E38" s="13"/>
      <c r="F38" s="12" t="s">
        <v>15</v>
      </c>
      <c r="G38" s="12"/>
      <c r="H38" s="12"/>
      <c r="I38" s="12"/>
      <c r="J38" s="12"/>
      <c r="K38" s="14"/>
    </row>
    <row r="39" spans="3:18" ht="19.5" thickBot="1">
      <c r="D39" s="16" t="s">
        <v>43</v>
      </c>
      <c r="E39" s="13"/>
      <c r="F39" s="14" t="s">
        <v>13</v>
      </c>
      <c r="G39" s="14"/>
      <c r="H39" s="14"/>
      <c r="I39" s="14"/>
      <c r="J39" s="14"/>
      <c r="K39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H7" sqref="H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138</v>
      </c>
      <c r="D3" s="16"/>
      <c r="E3" s="1"/>
      <c r="F3" s="1"/>
      <c r="G3" s="1"/>
      <c r="H3" s="1"/>
    </row>
    <row r="4" spans="3:18" ht="18.75">
      <c r="C4" s="14" t="s">
        <v>137</v>
      </c>
      <c r="D4" s="14"/>
      <c r="E4" s="14"/>
      <c r="F4" s="1"/>
      <c r="G4" s="1"/>
      <c r="H4" s="1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28"/>
      <c r="H6" s="28" t="s">
        <v>127</v>
      </c>
      <c r="I6" s="28"/>
      <c r="J6" s="29"/>
      <c r="K6" s="25" t="s">
        <v>44</v>
      </c>
      <c r="N6">
        <f>IF(F6:F32="+",1,0)</f>
        <v>1</v>
      </c>
      <c r="O6">
        <f>IF(G6:G32="+",1,0)</f>
        <v>0</v>
      </c>
      <c r="P6">
        <f>IF(H6:H32="+",1,0)</f>
        <v>1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7"/>
      <c r="H7" s="28" t="s">
        <v>127</v>
      </c>
      <c r="I7" s="28"/>
      <c r="J7" s="29"/>
      <c r="K7" s="2"/>
      <c r="N7">
        <f t="shared" ref="N7:R22" si="0">IF(F7:F33="+",1,0)</f>
        <v>1</v>
      </c>
      <c r="O7">
        <f t="shared" si="0"/>
        <v>0</v>
      </c>
      <c r="P7">
        <f t="shared" si="0"/>
        <v>1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7"/>
      <c r="H8" s="28" t="s">
        <v>127</v>
      </c>
      <c r="I8" s="28"/>
      <c r="J8" s="29"/>
      <c r="K8" s="2"/>
      <c r="N8">
        <f t="shared" si="0"/>
        <v>1</v>
      </c>
      <c r="O8">
        <f t="shared" si="0"/>
        <v>0</v>
      </c>
      <c r="P8">
        <f t="shared" si="0"/>
        <v>1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7"/>
      <c r="H9" s="28"/>
      <c r="I9" s="28"/>
      <c r="J9" s="29" t="s">
        <v>127</v>
      </c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1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7"/>
      <c r="H10" s="28" t="s">
        <v>127</v>
      </c>
      <c r="I10" s="28"/>
      <c r="J10" s="29"/>
      <c r="K10" s="2"/>
      <c r="N10">
        <f t="shared" si="0"/>
        <v>1</v>
      </c>
      <c r="O10">
        <f t="shared" si="0"/>
        <v>0</v>
      </c>
      <c r="P10">
        <f t="shared" si="0"/>
        <v>1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7"/>
      <c r="H11" s="28" t="s">
        <v>127</v>
      </c>
      <c r="I11" s="28"/>
      <c r="J11" s="29"/>
      <c r="K11" s="2"/>
      <c r="N11">
        <f t="shared" si="0"/>
        <v>1</v>
      </c>
      <c r="O11">
        <f t="shared" si="0"/>
        <v>0</v>
      </c>
      <c r="P11">
        <f t="shared" si="0"/>
        <v>1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7"/>
      <c r="H12" s="28"/>
      <c r="I12" s="28" t="s">
        <v>127</v>
      </c>
      <c r="J12" s="29"/>
      <c r="K12" s="2"/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1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7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6" t="s">
        <v>127</v>
      </c>
      <c r="G14" s="27"/>
      <c r="H14" s="28"/>
      <c r="I14" s="28" t="s">
        <v>127</v>
      </c>
      <c r="J14" s="29"/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1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7"/>
      <c r="H16" s="28"/>
      <c r="I16" s="28" t="s">
        <v>127</v>
      </c>
      <c r="J16" s="29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1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7"/>
      <c r="H17" s="28"/>
      <c r="I17" s="28" t="s">
        <v>127</v>
      </c>
      <c r="J17" s="29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7"/>
      <c r="H18" s="28" t="s">
        <v>127</v>
      </c>
      <c r="I18" s="28"/>
      <c r="J18" s="29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7"/>
      <c r="H19" s="28"/>
      <c r="I19" s="28" t="s">
        <v>127</v>
      </c>
      <c r="J19" s="29"/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1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7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7"/>
      <c r="H21" s="28" t="s">
        <v>127</v>
      </c>
      <c r="I21" s="28"/>
      <c r="J21" s="29"/>
      <c r="K21" s="2"/>
      <c r="N21">
        <f t="shared" si="0"/>
        <v>1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7"/>
      <c r="H22" s="28" t="s">
        <v>127</v>
      </c>
      <c r="I22" s="28"/>
      <c r="J22" s="29"/>
      <c r="K22" s="2"/>
      <c r="N22">
        <f t="shared" si="0"/>
        <v>1</v>
      </c>
      <c r="O22">
        <f t="shared" si="0"/>
        <v>0</v>
      </c>
      <c r="P22">
        <f t="shared" si="0"/>
        <v>1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7"/>
      <c r="H23" s="28" t="s">
        <v>127</v>
      </c>
      <c r="I23" s="28"/>
      <c r="J23" s="29"/>
      <c r="K23" s="2"/>
      <c r="N23">
        <f t="shared" ref="N23:R32" si="1">IF(F23:F49="+",1,0)</f>
        <v>1</v>
      </c>
      <c r="O23">
        <f t="shared" si="1"/>
        <v>0</v>
      </c>
      <c r="P23">
        <f t="shared" si="1"/>
        <v>1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7"/>
      <c r="H24" s="28"/>
      <c r="I24" s="28"/>
      <c r="J24" s="29" t="s">
        <v>127</v>
      </c>
      <c r="K24" s="2"/>
      <c r="N24">
        <f t="shared" si="1"/>
        <v>1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1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7"/>
      <c r="H27" s="28" t="s">
        <v>127</v>
      </c>
      <c r="I27" s="28"/>
      <c r="J27" s="29"/>
      <c r="K27" s="2"/>
      <c r="N27">
        <f t="shared" si="1"/>
        <v>1</v>
      </c>
      <c r="O27">
        <f t="shared" si="1"/>
        <v>0</v>
      </c>
      <c r="P27">
        <f t="shared" si="1"/>
        <v>1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7"/>
      <c r="H28" s="28" t="s">
        <v>127</v>
      </c>
      <c r="I28" s="28"/>
      <c r="J28" s="29"/>
      <c r="K28" s="2"/>
      <c r="N28">
        <f t="shared" si="1"/>
        <v>1</v>
      </c>
      <c r="O28">
        <f t="shared" si="1"/>
        <v>0</v>
      </c>
      <c r="P28">
        <f t="shared" si="1"/>
        <v>1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7"/>
      <c r="H29" s="28"/>
      <c r="I29" s="28"/>
      <c r="J29" s="29" t="s">
        <v>127</v>
      </c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1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7"/>
      <c r="H30" s="28" t="s">
        <v>127</v>
      </c>
      <c r="I30" s="28"/>
      <c r="J30" s="29"/>
      <c r="K30" s="2"/>
      <c r="N30">
        <f t="shared" si="1"/>
        <v>1</v>
      </c>
      <c r="O30">
        <f t="shared" si="1"/>
        <v>0</v>
      </c>
      <c r="P30">
        <f t="shared" si="1"/>
        <v>1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7"/>
      <c r="H31" s="28"/>
      <c r="I31" s="28" t="s">
        <v>127</v>
      </c>
      <c r="J31" s="29"/>
      <c r="K31" s="2"/>
      <c r="N31">
        <f t="shared" si="1"/>
        <v>1</v>
      </c>
      <c r="O31">
        <f t="shared" si="1"/>
        <v>0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7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</v>
      </c>
      <c r="H33" s="9">
        <f t="shared" ref="H33:J33" si="2">SUM(P6:P32)</f>
        <v>12</v>
      </c>
      <c r="I33" s="9">
        <v>6</v>
      </c>
      <c r="J33" s="9">
        <f t="shared" si="2"/>
        <v>3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C1:BW40"/>
  <sheetViews>
    <sheetView workbookViewId="0">
      <selection activeCell="C3" sqref="C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75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75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75" ht="18.75">
      <c r="C3" s="16" t="s">
        <v>121</v>
      </c>
      <c r="D3" s="16"/>
      <c r="E3" s="1"/>
      <c r="F3" s="1"/>
      <c r="G3" s="1"/>
      <c r="H3" s="1"/>
    </row>
    <row r="4" spans="3:75" ht="18.75">
      <c r="C4" s="37" t="s">
        <v>122</v>
      </c>
      <c r="D4" s="14"/>
      <c r="E4" s="1"/>
      <c r="F4" s="1"/>
      <c r="G4" s="1"/>
      <c r="H4" s="1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</row>
    <row r="5" spans="3:75" ht="18.75">
      <c r="C5" s="37" t="s">
        <v>123</v>
      </c>
      <c r="D5" s="14"/>
      <c r="E5" s="1"/>
      <c r="F5" s="1"/>
      <c r="G5" s="1"/>
      <c r="H5" s="1"/>
      <c r="I5" s="10"/>
      <c r="J5" s="10"/>
      <c r="K5" s="10"/>
    </row>
    <row r="6" spans="3:75" ht="18.75">
      <c r="C6" s="14" t="s">
        <v>124</v>
      </c>
      <c r="D6" s="14"/>
      <c r="E6" s="1"/>
      <c r="F6" s="1"/>
      <c r="G6" s="1"/>
      <c r="H6" s="1"/>
      <c r="I6" s="10"/>
      <c r="J6" s="10"/>
      <c r="K6" s="10"/>
    </row>
    <row r="7" spans="3:75" ht="18.75">
      <c r="C7" s="14" t="s">
        <v>125</v>
      </c>
      <c r="D7" s="42"/>
      <c r="E7" s="42"/>
      <c r="F7" s="42"/>
      <c r="G7" s="42"/>
      <c r="H7" s="42"/>
      <c r="I7" s="42"/>
      <c r="J7" s="42"/>
      <c r="K7" s="42"/>
    </row>
    <row r="8" spans="3:75" ht="18.75">
      <c r="C8" s="14" t="s">
        <v>126</v>
      </c>
      <c r="D8" s="42"/>
      <c r="E8" s="42"/>
      <c r="F8" s="42"/>
      <c r="G8" s="42"/>
      <c r="H8" s="42"/>
      <c r="I8" s="42"/>
      <c r="J8" s="42"/>
      <c r="K8" s="42"/>
    </row>
    <row r="9" spans="3:75" ht="43.5" customHeight="1">
      <c r="C9" s="21" t="s">
        <v>45</v>
      </c>
      <c r="D9" s="19" t="s">
        <v>1</v>
      </c>
      <c r="E9" s="20" t="s">
        <v>40</v>
      </c>
      <c r="F9" s="20" t="s">
        <v>2</v>
      </c>
      <c r="G9" s="20" t="s">
        <v>46</v>
      </c>
      <c r="H9" s="22" t="s">
        <v>47</v>
      </c>
      <c r="I9" s="22" t="s">
        <v>48</v>
      </c>
      <c r="J9" s="20" t="s">
        <v>3</v>
      </c>
      <c r="K9" s="20" t="s">
        <v>4</v>
      </c>
    </row>
    <row r="10" spans="3:75" ht="24" customHeight="1">
      <c r="C10" s="3">
        <v>1</v>
      </c>
      <c r="D10" s="17" t="s">
        <v>38</v>
      </c>
      <c r="E10" s="5" t="s">
        <v>6</v>
      </c>
      <c r="F10" s="30" t="s">
        <v>127</v>
      </c>
      <c r="G10" s="28" t="s">
        <v>127</v>
      </c>
      <c r="H10" s="28"/>
      <c r="I10" s="28"/>
      <c r="J10" s="29"/>
      <c r="K10" s="25" t="s">
        <v>44</v>
      </c>
      <c r="N10">
        <f>IF(F10:F36="+",1,0)</f>
        <v>1</v>
      </c>
      <c r="O10">
        <f>IF(G10:G36="+",1,0)</f>
        <v>1</v>
      </c>
      <c r="P10">
        <f>IF(H10:H36="+",1,0)</f>
        <v>0</v>
      </c>
      <c r="Q10">
        <f>IF(I10:I36="+",1,0)</f>
        <v>0</v>
      </c>
      <c r="R10">
        <f>IF(J10:J36="+",1,0)</f>
        <v>0</v>
      </c>
    </row>
    <row r="11" spans="3:75" ht="24" customHeight="1">
      <c r="C11" s="3">
        <v>2</v>
      </c>
      <c r="D11" s="4" t="s">
        <v>5</v>
      </c>
      <c r="E11" s="5" t="s">
        <v>6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ref="N11:R26" si="0">IF(F11:F37="+",1,0)</f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75" ht="24" customHeight="1">
      <c r="C12" s="3">
        <v>3</v>
      </c>
      <c r="D12" s="4" t="s">
        <v>10</v>
      </c>
      <c r="E12" s="5" t="s">
        <v>6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75" ht="24" customHeight="1">
      <c r="C13" s="3">
        <v>4</v>
      </c>
      <c r="D13" s="4" t="s">
        <v>11</v>
      </c>
      <c r="E13" s="5" t="s">
        <v>12</v>
      </c>
      <c r="F13" s="26" t="s">
        <v>127</v>
      </c>
      <c r="G13" s="27"/>
      <c r="H13" s="28"/>
      <c r="I13" s="28"/>
      <c r="J13" s="29" t="s">
        <v>127</v>
      </c>
      <c r="K13" s="2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1</v>
      </c>
    </row>
    <row r="14" spans="3:75" ht="24" customHeight="1">
      <c r="C14" s="3">
        <v>5</v>
      </c>
      <c r="D14" s="4" t="s">
        <v>31</v>
      </c>
      <c r="E14" s="5" t="s">
        <v>30</v>
      </c>
      <c r="F14" s="26" t="s">
        <v>127</v>
      </c>
      <c r="G14" s="27"/>
      <c r="H14" s="28"/>
      <c r="I14" s="28" t="s">
        <v>127</v>
      </c>
      <c r="J14" s="29"/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1</v>
      </c>
      <c r="R14">
        <f t="shared" si="0"/>
        <v>0</v>
      </c>
    </row>
    <row r="15" spans="3:75" ht="24" customHeight="1">
      <c r="C15" s="3">
        <v>6</v>
      </c>
      <c r="D15" s="4" t="s">
        <v>14</v>
      </c>
      <c r="E15" s="5" t="s">
        <v>12</v>
      </c>
      <c r="F15" s="26" t="s">
        <v>127</v>
      </c>
      <c r="G15" s="27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75" ht="24" customHeight="1">
      <c r="C16" s="3">
        <v>7</v>
      </c>
      <c r="D16" s="4" t="s">
        <v>27</v>
      </c>
      <c r="E16" s="5" t="s">
        <v>26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30" customHeight="1">
      <c r="C17" s="3">
        <v>8</v>
      </c>
      <c r="D17" s="4" t="s">
        <v>25</v>
      </c>
      <c r="E17" s="5" t="s">
        <v>26</v>
      </c>
      <c r="F17" s="26"/>
      <c r="G17" s="27"/>
      <c r="H17" s="28"/>
      <c r="I17" s="28"/>
      <c r="J17" s="29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30" customHeight="1">
      <c r="C18" s="3">
        <v>9</v>
      </c>
      <c r="D18" s="4" t="s">
        <v>29</v>
      </c>
      <c r="E18" s="5" t="s">
        <v>30</v>
      </c>
      <c r="F18" s="26" t="s">
        <v>127</v>
      </c>
      <c r="G18" s="27"/>
      <c r="H18" s="28" t="s">
        <v>127</v>
      </c>
      <c r="I18" s="28"/>
      <c r="J18" s="29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24" customHeight="1">
      <c r="C19" s="3">
        <v>10</v>
      </c>
      <c r="D19" s="4" t="s">
        <v>37</v>
      </c>
      <c r="E19" s="5" t="s">
        <v>36</v>
      </c>
      <c r="F19" s="26"/>
      <c r="G19" s="27"/>
      <c r="H19" s="28"/>
      <c r="I19" s="28"/>
      <c r="J19" s="29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11</v>
      </c>
      <c r="D20" s="4" t="s">
        <v>35</v>
      </c>
      <c r="E20" s="5" t="s">
        <v>36</v>
      </c>
      <c r="F20" s="26" t="s">
        <v>127</v>
      </c>
      <c r="G20" s="27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12</v>
      </c>
      <c r="D21" s="4" t="s">
        <v>17</v>
      </c>
      <c r="E21" s="5" t="s">
        <v>49</v>
      </c>
      <c r="F21" s="26" t="s">
        <v>127</v>
      </c>
      <c r="G21" s="27"/>
      <c r="H21" s="28" t="s">
        <v>127</v>
      </c>
      <c r="I21" s="28"/>
      <c r="J21" s="29"/>
      <c r="K21" s="2"/>
      <c r="N21">
        <f t="shared" si="0"/>
        <v>1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0</v>
      </c>
    </row>
    <row r="22" spans="3:18" ht="24" customHeight="1">
      <c r="C22" s="3">
        <v>13</v>
      </c>
      <c r="D22" s="4" t="s">
        <v>13</v>
      </c>
      <c r="E22" s="5" t="s">
        <v>12</v>
      </c>
      <c r="F22" s="26" t="s">
        <v>127</v>
      </c>
      <c r="G22" s="27"/>
      <c r="H22" s="28"/>
      <c r="I22" s="28" t="s">
        <v>127</v>
      </c>
      <c r="J22" s="29"/>
      <c r="K22" s="2"/>
      <c r="N22">
        <f t="shared" si="0"/>
        <v>1</v>
      </c>
      <c r="O22">
        <f t="shared" si="0"/>
        <v>0</v>
      </c>
      <c r="P22">
        <f t="shared" si="0"/>
        <v>0</v>
      </c>
      <c r="Q22">
        <f t="shared" si="0"/>
        <v>1</v>
      </c>
      <c r="R22">
        <f t="shared" si="0"/>
        <v>0</v>
      </c>
    </row>
    <row r="23" spans="3:18" ht="24" customHeight="1">
      <c r="C23" s="3">
        <v>14</v>
      </c>
      <c r="D23" s="4" t="s">
        <v>23</v>
      </c>
      <c r="E23" s="5" t="s">
        <v>21</v>
      </c>
      <c r="F23" s="26" t="s">
        <v>127</v>
      </c>
      <c r="G23" s="27"/>
      <c r="H23" s="28"/>
      <c r="I23" s="28" t="s">
        <v>127</v>
      </c>
      <c r="J23" s="29"/>
      <c r="K23" s="2"/>
      <c r="N23">
        <f t="shared" si="0"/>
        <v>1</v>
      </c>
      <c r="O23">
        <f t="shared" si="0"/>
        <v>0</v>
      </c>
      <c r="P23">
        <f t="shared" si="0"/>
        <v>0</v>
      </c>
      <c r="Q23">
        <f t="shared" si="0"/>
        <v>1</v>
      </c>
      <c r="R23">
        <f t="shared" si="0"/>
        <v>0</v>
      </c>
    </row>
    <row r="24" spans="3:18" ht="24" customHeight="1">
      <c r="C24" s="3">
        <v>15</v>
      </c>
      <c r="D24" s="4" t="s">
        <v>16</v>
      </c>
      <c r="E24" s="5" t="s">
        <v>49</v>
      </c>
      <c r="F24" s="26"/>
      <c r="G24" s="27"/>
      <c r="H24" s="28"/>
      <c r="I24" s="28"/>
      <c r="J24" s="29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16</v>
      </c>
      <c r="D25" s="4" t="s">
        <v>32</v>
      </c>
      <c r="E25" s="5" t="s">
        <v>33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0"/>
        <v>1</v>
      </c>
      <c r="O25">
        <f t="shared" si="0"/>
        <v>1</v>
      </c>
      <c r="P25">
        <f t="shared" si="0"/>
        <v>0</v>
      </c>
      <c r="Q25">
        <f t="shared" si="0"/>
        <v>0</v>
      </c>
      <c r="R25">
        <f t="shared" si="0"/>
        <v>0</v>
      </c>
    </row>
    <row r="26" spans="3:18" ht="24" customHeight="1">
      <c r="C26" s="3">
        <v>17</v>
      </c>
      <c r="D26" s="4" t="s">
        <v>34</v>
      </c>
      <c r="E26" s="5" t="s">
        <v>33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0"/>
        <v>1</v>
      </c>
      <c r="O26">
        <f t="shared" si="0"/>
        <v>1</v>
      </c>
      <c r="P26">
        <f t="shared" si="0"/>
        <v>0</v>
      </c>
      <c r="Q26">
        <f t="shared" si="0"/>
        <v>0</v>
      </c>
      <c r="R26">
        <f t="shared" si="0"/>
        <v>0</v>
      </c>
    </row>
    <row r="27" spans="3:18" ht="24" customHeight="1">
      <c r="C27" s="3">
        <v>18</v>
      </c>
      <c r="D27" s="4" t="s">
        <v>15</v>
      </c>
      <c r="E27" s="5" t="s">
        <v>12</v>
      </c>
      <c r="F27" s="26" t="s">
        <v>127</v>
      </c>
      <c r="G27" s="27"/>
      <c r="H27" s="28"/>
      <c r="I27" s="28" t="s">
        <v>127</v>
      </c>
      <c r="J27" s="29"/>
      <c r="K27" s="2"/>
      <c r="N27">
        <f t="shared" ref="N27:R36" si="1">IF(F27:F53="+",1,0)</f>
        <v>1</v>
      </c>
      <c r="O27">
        <f t="shared" si="1"/>
        <v>0</v>
      </c>
      <c r="P27">
        <f t="shared" si="1"/>
        <v>0</v>
      </c>
      <c r="Q27">
        <f t="shared" si="1"/>
        <v>1</v>
      </c>
      <c r="R27">
        <f t="shared" si="1"/>
        <v>0</v>
      </c>
    </row>
    <row r="28" spans="3:18" ht="24" customHeight="1">
      <c r="C28" s="3">
        <v>19</v>
      </c>
      <c r="D28" s="4" t="s">
        <v>18</v>
      </c>
      <c r="E28" s="5" t="s">
        <v>49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20</v>
      </c>
      <c r="D29" s="4" t="s">
        <v>28</v>
      </c>
      <c r="E29" s="5" t="s">
        <v>26</v>
      </c>
      <c r="F29" s="26" t="s">
        <v>127</v>
      </c>
      <c r="G29" s="27"/>
      <c r="H29" s="28"/>
      <c r="I29" s="28" t="s">
        <v>127</v>
      </c>
      <c r="J29" s="29"/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1</v>
      </c>
      <c r="R29">
        <f t="shared" si="1"/>
        <v>0</v>
      </c>
    </row>
    <row r="30" spans="3:18" ht="24" customHeight="1">
      <c r="C30" s="3">
        <v>21</v>
      </c>
      <c r="D30" s="4" t="s">
        <v>19</v>
      </c>
      <c r="E30" s="5" t="s">
        <v>49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22</v>
      </c>
      <c r="D31" s="4" t="s">
        <v>24</v>
      </c>
      <c r="E31" s="5" t="s">
        <v>21</v>
      </c>
      <c r="F31" s="26" t="s">
        <v>127</v>
      </c>
      <c r="G31" s="27"/>
      <c r="H31" s="28"/>
      <c r="I31" s="28" t="s">
        <v>127</v>
      </c>
      <c r="J31" s="29"/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1</v>
      </c>
      <c r="R31">
        <f t="shared" si="1"/>
        <v>0</v>
      </c>
    </row>
    <row r="32" spans="3:18" ht="24" customHeight="1">
      <c r="C32" s="3">
        <v>23</v>
      </c>
      <c r="D32" s="4" t="s">
        <v>7</v>
      </c>
      <c r="E32" s="5" t="s">
        <v>6</v>
      </c>
      <c r="F32" s="26" t="s">
        <v>127</v>
      </c>
      <c r="G32" s="27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24</v>
      </c>
      <c r="D33" s="4" t="s">
        <v>9</v>
      </c>
      <c r="E33" s="5" t="s">
        <v>6</v>
      </c>
      <c r="F33" s="26" t="s">
        <v>127</v>
      </c>
      <c r="G33" s="27" t="s">
        <v>127</v>
      </c>
      <c r="H33" s="28"/>
      <c r="I33" s="28"/>
      <c r="J33" s="29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4" customHeight="1">
      <c r="C34" s="3">
        <v>25</v>
      </c>
      <c r="D34" s="4" t="s">
        <v>22</v>
      </c>
      <c r="E34" s="5" t="s">
        <v>21</v>
      </c>
      <c r="F34" s="26" t="s">
        <v>127</v>
      </c>
      <c r="G34" s="27"/>
      <c r="H34" s="28"/>
      <c r="I34" s="28" t="s">
        <v>127</v>
      </c>
      <c r="J34" s="29"/>
      <c r="K34" s="2"/>
      <c r="N34">
        <f t="shared" si="1"/>
        <v>1</v>
      </c>
      <c r="O34">
        <f t="shared" si="1"/>
        <v>0</v>
      </c>
      <c r="P34">
        <f t="shared" si="1"/>
        <v>0</v>
      </c>
      <c r="Q34">
        <f t="shared" si="1"/>
        <v>1</v>
      </c>
      <c r="R34">
        <f t="shared" si="1"/>
        <v>0</v>
      </c>
    </row>
    <row r="35" spans="3:18" ht="24" customHeight="1">
      <c r="C35" s="3">
        <v>26</v>
      </c>
      <c r="D35" s="4" t="s">
        <v>20</v>
      </c>
      <c r="E35" s="5" t="s">
        <v>21</v>
      </c>
      <c r="F35" s="26" t="s">
        <v>127</v>
      </c>
      <c r="G35" s="27" t="s">
        <v>127</v>
      </c>
      <c r="H35" s="28"/>
      <c r="I35" s="28"/>
      <c r="J35" s="29"/>
      <c r="K35" s="2"/>
      <c r="N35">
        <f t="shared" si="1"/>
        <v>1</v>
      </c>
      <c r="O35">
        <f t="shared" si="1"/>
        <v>1</v>
      </c>
      <c r="P35">
        <f t="shared" si="1"/>
        <v>0</v>
      </c>
      <c r="Q35" t="s">
        <v>51</v>
      </c>
      <c r="R35">
        <f t="shared" si="1"/>
        <v>0</v>
      </c>
    </row>
    <row r="36" spans="3:18" ht="24" customHeight="1" thickBot="1">
      <c r="C36" s="32">
        <v>27</v>
      </c>
      <c r="D36" s="4" t="s">
        <v>8</v>
      </c>
      <c r="E36" s="5" t="s">
        <v>6</v>
      </c>
      <c r="F36" s="26"/>
      <c r="G36" s="27"/>
      <c r="H36" s="28"/>
      <c r="I36" s="28"/>
      <c r="J36" s="29"/>
      <c r="K36" s="2"/>
      <c r="N36">
        <f t="shared" si="1"/>
        <v>0</v>
      </c>
      <c r="O36">
        <f t="shared" si="1"/>
        <v>0</v>
      </c>
      <c r="P36">
        <f t="shared" si="1"/>
        <v>0</v>
      </c>
      <c r="Q36">
        <f t="shared" si="1"/>
        <v>0</v>
      </c>
      <c r="R36">
        <f t="shared" si="1"/>
        <v>0</v>
      </c>
    </row>
    <row r="37" spans="3:18" ht="20.25" customHeight="1" thickBot="1">
      <c r="C37" s="7"/>
      <c r="D37" s="24" t="s">
        <v>39</v>
      </c>
      <c r="E37" s="8"/>
      <c r="F37" s="9">
        <f>SUM(N10:N36)</f>
        <v>23</v>
      </c>
      <c r="G37" s="9">
        <f t="shared" ref="G37:J37" si="2">SUM(O10:O36)</f>
        <v>13</v>
      </c>
      <c r="H37" s="9">
        <f t="shared" si="2"/>
        <v>2</v>
      </c>
      <c r="I37" s="9">
        <f t="shared" si="2"/>
        <v>7</v>
      </c>
      <c r="J37" s="9">
        <f t="shared" si="2"/>
        <v>1</v>
      </c>
      <c r="K37" s="9"/>
    </row>
    <row r="38" spans="3:18" ht="19.5" thickBot="1">
      <c r="C38" s="6"/>
      <c r="D38" s="15" t="s">
        <v>41</v>
      </c>
      <c r="E38" s="13"/>
      <c r="F38" s="12" t="s">
        <v>19</v>
      </c>
      <c r="G38" s="12"/>
      <c r="H38" s="12"/>
      <c r="I38" s="12"/>
      <c r="J38" s="12"/>
      <c r="K38" s="14"/>
    </row>
    <row r="39" spans="3:18" ht="19.5" thickBot="1">
      <c r="C39" s="6"/>
      <c r="D39" s="15" t="s">
        <v>42</v>
      </c>
      <c r="E39" s="13"/>
      <c r="F39" s="12" t="s">
        <v>15</v>
      </c>
      <c r="G39" s="12"/>
      <c r="H39" s="12"/>
      <c r="I39" s="12"/>
      <c r="J39" s="12"/>
      <c r="K39" s="14"/>
    </row>
    <row r="40" spans="3:18" ht="19.5" thickBot="1">
      <c r="D40" s="16" t="s">
        <v>43</v>
      </c>
      <c r="E40" s="13"/>
      <c r="F40" s="14" t="s">
        <v>13</v>
      </c>
      <c r="G40" s="14"/>
      <c r="H40" s="14"/>
      <c r="I40" s="14"/>
      <c r="J40" s="14"/>
      <c r="K40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abSelected="1" topLeftCell="C1" workbookViewId="0">
      <selection activeCell="L10" sqref="L10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139</v>
      </c>
      <c r="D3" s="16"/>
      <c r="E3" s="1"/>
      <c r="F3" s="1"/>
      <c r="G3" s="1"/>
      <c r="H3" s="1"/>
    </row>
    <row r="4" spans="3:18" ht="18.75">
      <c r="C4" s="14" t="s">
        <v>140</v>
      </c>
      <c r="D4" s="14"/>
      <c r="E4" s="14"/>
      <c r="F4" s="1"/>
      <c r="G4" s="1"/>
      <c r="H4" s="1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28" t="s">
        <v>127</v>
      </c>
      <c r="H6" s="28"/>
      <c r="I6" s="28"/>
      <c r="J6" s="29"/>
      <c r="K6" s="25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7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7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7"/>
      <c r="H9" s="28"/>
      <c r="I9" s="28"/>
      <c r="J9" s="29" t="s">
        <v>127</v>
      </c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1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7"/>
      <c r="H10" s="28"/>
      <c r="I10" s="28" t="s">
        <v>127</v>
      </c>
      <c r="J10" s="29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1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7"/>
      <c r="H11" s="28"/>
      <c r="I11" s="28" t="s">
        <v>127</v>
      </c>
      <c r="J11" s="29"/>
      <c r="K11" s="2"/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1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7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9</v>
      </c>
      <c r="D14" s="4" t="s">
        <v>29</v>
      </c>
      <c r="E14" s="5" t="s">
        <v>30</v>
      </c>
      <c r="F14" s="26" t="s">
        <v>127</v>
      </c>
      <c r="G14" s="27"/>
      <c r="H14" s="28" t="s">
        <v>127</v>
      </c>
      <c r="I14" s="28"/>
      <c r="J14" s="29"/>
      <c r="K14" s="2"/>
      <c r="N14">
        <f t="shared" si="0"/>
        <v>1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7"/>
      <c r="H17" s="28" t="s">
        <v>127</v>
      </c>
      <c r="I17" s="28"/>
      <c r="J17" s="29"/>
      <c r="K17" s="2"/>
      <c r="N17">
        <f t="shared" si="0"/>
        <v>1</v>
      </c>
      <c r="O17">
        <f t="shared" si="0"/>
        <v>0</v>
      </c>
      <c r="P17">
        <f t="shared" si="0"/>
        <v>1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7"/>
      <c r="H18" s="28"/>
      <c r="I18" s="28" t="s">
        <v>127</v>
      </c>
      <c r="J18" s="29"/>
      <c r="K18" s="2"/>
      <c r="N18">
        <f t="shared" si="0"/>
        <v>1</v>
      </c>
      <c r="O18">
        <f t="shared" si="0"/>
        <v>0</v>
      </c>
      <c r="P18">
        <f t="shared" si="0"/>
        <v>0</v>
      </c>
      <c r="Q18">
        <f t="shared" si="0"/>
        <v>1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7"/>
      <c r="H19" s="28" t="s">
        <v>127</v>
      </c>
      <c r="I19" s="28"/>
      <c r="J19" s="29"/>
      <c r="K19" s="2"/>
      <c r="N19">
        <f t="shared" si="0"/>
        <v>1</v>
      </c>
      <c r="O19">
        <f t="shared" si="0"/>
        <v>0</v>
      </c>
      <c r="P19">
        <f t="shared" si="0"/>
        <v>1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7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7"/>
      <c r="H21" s="28" t="s">
        <v>127</v>
      </c>
      <c r="I21" s="28"/>
      <c r="J21" s="29"/>
      <c r="K21" s="2"/>
      <c r="N21">
        <f t="shared" si="0"/>
        <v>1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7"/>
      <c r="H23" s="28"/>
      <c r="I23" s="28" t="s">
        <v>127</v>
      </c>
      <c r="J23" s="29"/>
      <c r="K23" s="2"/>
      <c r="N23">
        <f t="shared" ref="N23:R32" si="1">IF(F23:F49="+",1,0)</f>
        <v>1</v>
      </c>
      <c r="O23">
        <f t="shared" si="1"/>
        <v>0</v>
      </c>
      <c r="P23">
        <f t="shared" si="1"/>
        <v>0</v>
      </c>
      <c r="Q23">
        <f t="shared" si="1"/>
        <v>1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7"/>
      <c r="H27" s="28"/>
      <c r="I27" s="28" t="s">
        <v>127</v>
      </c>
      <c r="J27" s="29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1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7"/>
      <c r="H30" s="28" t="s">
        <v>127</v>
      </c>
      <c r="I30" s="28"/>
      <c r="J30" s="29"/>
      <c r="K30" s="2"/>
      <c r="N30">
        <f t="shared" si="1"/>
        <v>1</v>
      </c>
      <c r="O30">
        <f t="shared" si="1"/>
        <v>0</v>
      </c>
      <c r="P30">
        <f t="shared" si="1"/>
        <v>1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7"/>
      <c r="H31" s="28"/>
      <c r="I31" s="28"/>
      <c r="J31" s="29" t="s">
        <v>127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 t="s">
        <v>51</v>
      </c>
      <c r="R31">
        <f t="shared" si="1"/>
        <v>1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7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 t="shared" ref="G33:J33" si="2">SUM(O6:O32)</f>
        <v>11</v>
      </c>
      <c r="H33" s="9">
        <f t="shared" si="2"/>
        <v>5</v>
      </c>
      <c r="I33" s="9">
        <f t="shared" si="2"/>
        <v>5</v>
      </c>
      <c r="J33" s="9">
        <f t="shared" si="2"/>
        <v>2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N3" sqref="N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130</v>
      </c>
      <c r="D3" s="16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28" t="s">
        <v>127</v>
      </c>
      <c r="H7" s="28"/>
      <c r="I7" s="28"/>
      <c r="J7" s="29"/>
      <c r="K7" s="25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7" t="s">
        <v>127</v>
      </c>
      <c r="H8" s="28"/>
      <c r="I8" s="28"/>
      <c r="J8" s="29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7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7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6" t="s">
        <v>127</v>
      </c>
      <c r="G15" s="27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7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7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7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7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7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23</v>
      </c>
      <c r="H34" s="9">
        <f>SUM(P7:P33)</f>
        <v>0</v>
      </c>
      <c r="I34" s="9">
        <f>SUM(Q7:Q33)</f>
        <v>0</v>
      </c>
      <c r="J34" s="18">
        <f>SUM(R7:R33)</f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1" workbookViewId="0">
      <selection activeCell="C3" sqref="C3:K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54.75" customHeight="1">
      <c r="C3" s="45" t="s">
        <v>50</v>
      </c>
      <c r="D3" s="45"/>
      <c r="E3" s="45"/>
      <c r="F3" s="45"/>
      <c r="G3" s="45"/>
      <c r="H3" s="45"/>
      <c r="I3" s="45"/>
      <c r="J3" s="45"/>
      <c r="K3" s="45"/>
    </row>
    <row r="4" spans="3:18" ht="43.5" customHeight="1">
      <c r="C4" s="21" t="s">
        <v>45</v>
      </c>
      <c r="D4" s="19" t="s">
        <v>1</v>
      </c>
      <c r="E4" s="20" t="s">
        <v>40</v>
      </c>
      <c r="F4" s="20" t="s">
        <v>2</v>
      </c>
      <c r="G4" s="20" t="s">
        <v>46</v>
      </c>
      <c r="H4" s="22" t="s">
        <v>47</v>
      </c>
      <c r="I4" s="22" t="s">
        <v>48</v>
      </c>
      <c r="J4" s="20" t="s">
        <v>3</v>
      </c>
      <c r="K4" s="20" t="s">
        <v>4</v>
      </c>
    </row>
    <row r="5" spans="3:18" ht="24" customHeight="1">
      <c r="C5" s="3">
        <v>1</v>
      </c>
      <c r="D5" s="17" t="s">
        <v>38</v>
      </c>
      <c r="E5" s="5" t="s">
        <v>6</v>
      </c>
      <c r="F5" s="30" t="s">
        <v>127</v>
      </c>
      <c r="G5" s="28" t="s">
        <v>127</v>
      </c>
      <c r="H5" s="28"/>
      <c r="I5" s="28"/>
      <c r="J5" s="29"/>
      <c r="K5" s="25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6" t="s">
        <v>127</v>
      </c>
      <c r="G6" s="27" t="s">
        <v>127</v>
      </c>
      <c r="H6" s="28"/>
      <c r="I6" s="28"/>
      <c r="J6" s="29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6" t="s">
        <v>127</v>
      </c>
      <c r="G7" s="27" t="s">
        <v>127</v>
      </c>
      <c r="H7" s="28"/>
      <c r="I7" s="28"/>
      <c r="J7" s="29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6" t="s">
        <v>127</v>
      </c>
      <c r="G8" s="27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6"/>
      <c r="G12" s="27"/>
      <c r="H12" s="28"/>
      <c r="I12" s="28"/>
      <c r="J12" s="29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41" t="s">
        <v>29</v>
      </c>
      <c r="E13" s="5" t="s">
        <v>30</v>
      </c>
      <c r="F13" s="26" t="s">
        <v>127</v>
      </c>
      <c r="G13" s="27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6"/>
      <c r="G14" s="27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6" t="s">
        <v>127</v>
      </c>
      <c r="G15" s="27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6"/>
      <c r="G19" s="27"/>
      <c r="H19" s="28"/>
      <c r="I19" s="28"/>
      <c r="J19" s="29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6" t="s">
        <v>127</v>
      </c>
      <c r="G20" s="27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6" t="s">
        <v>127</v>
      </c>
      <c r="G21" s="27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si="1"/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51</v>
      </c>
      <c r="R30">
        <f t="shared" si="1"/>
        <v>0</v>
      </c>
    </row>
    <row r="31" spans="3:18" ht="24" customHeight="1" thickBot="1">
      <c r="C31" s="32">
        <v>27</v>
      </c>
      <c r="D31" s="4" t="s">
        <v>8</v>
      </c>
      <c r="E31" s="5" t="s">
        <v>6</v>
      </c>
      <c r="F31" s="26"/>
      <c r="G31" s="27"/>
      <c r="H31" s="28"/>
      <c r="I31" s="28"/>
      <c r="J31" s="29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4" t="s">
        <v>39</v>
      </c>
      <c r="E32" s="8"/>
      <c r="F32" s="9">
        <f>SUM(N5:N31)</f>
        <v>23</v>
      </c>
      <c r="G32" s="9">
        <f>SUM(O5:O31)</f>
        <v>23</v>
      </c>
      <c r="H32" s="9">
        <f>SUM(P5:P31)</f>
        <v>0</v>
      </c>
      <c r="I32" s="9">
        <f>SUM(Q5:Q31)</f>
        <v>0</v>
      </c>
      <c r="J32" s="18">
        <f>SUM(R5:R31)</f>
        <v>0</v>
      </c>
      <c r="K32" s="9"/>
    </row>
    <row r="33" spans="3:11" ht="19.5" thickBot="1">
      <c r="C33" s="6"/>
      <c r="D33" s="15" t="s">
        <v>41</v>
      </c>
      <c r="E33" s="13"/>
      <c r="F33" s="12" t="s">
        <v>19</v>
      </c>
      <c r="G33" s="12"/>
      <c r="H33" s="12"/>
      <c r="I33" s="12"/>
      <c r="J33" s="12"/>
      <c r="K33" s="14"/>
    </row>
    <row r="34" spans="3:11" ht="19.5" thickBot="1">
      <c r="C34" s="6"/>
      <c r="D34" s="15" t="s">
        <v>42</v>
      </c>
      <c r="E34" s="13"/>
      <c r="F34" s="12" t="s">
        <v>15</v>
      </c>
      <c r="G34" s="12"/>
      <c r="H34" s="12"/>
      <c r="I34" s="12"/>
      <c r="J34" s="12"/>
      <c r="K34" s="14"/>
    </row>
    <row r="35" spans="3:11" ht="19.5" thickBot="1">
      <c r="D35" s="16" t="s">
        <v>43</v>
      </c>
      <c r="E35" s="13"/>
      <c r="F35" s="14" t="s">
        <v>13</v>
      </c>
      <c r="G35" s="14"/>
      <c r="H35" s="14"/>
      <c r="I35" s="14"/>
      <c r="J35" s="14"/>
      <c r="K35" s="14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5" sqref="C5:K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56</v>
      </c>
      <c r="D3" s="16"/>
      <c r="E3" s="1"/>
      <c r="F3" s="1"/>
      <c r="G3" s="1"/>
      <c r="H3" s="1"/>
    </row>
    <row r="4" spans="3:18" ht="18.75">
      <c r="C4" s="1" t="s">
        <v>57</v>
      </c>
      <c r="D4" s="1"/>
      <c r="E4" s="1"/>
      <c r="F4" s="1"/>
      <c r="G4" s="1"/>
      <c r="H4" s="1"/>
    </row>
    <row r="5" spans="3:18" ht="18.75">
      <c r="C5" s="46" t="s">
        <v>58</v>
      </c>
      <c r="D5" s="46"/>
      <c r="E5" s="46"/>
      <c r="F5" s="46"/>
      <c r="G5" s="46"/>
      <c r="H5" s="46"/>
      <c r="I5" s="46"/>
      <c r="J5" s="46"/>
      <c r="K5" s="46"/>
    </row>
    <row r="6" spans="3:18" ht="43.5" customHeight="1">
      <c r="C6" s="21" t="s">
        <v>45</v>
      </c>
      <c r="D6" s="19" t="s">
        <v>1</v>
      </c>
      <c r="E6" s="20" t="s">
        <v>40</v>
      </c>
      <c r="F6" s="20" t="s">
        <v>2</v>
      </c>
      <c r="G6" s="20" t="s">
        <v>46</v>
      </c>
      <c r="H6" s="22" t="s">
        <v>47</v>
      </c>
      <c r="I6" s="22" t="s">
        <v>48</v>
      </c>
      <c r="J6" s="20" t="s">
        <v>3</v>
      </c>
      <c r="K6" s="20" t="s">
        <v>4</v>
      </c>
    </row>
    <row r="7" spans="3:18" ht="24" customHeight="1">
      <c r="C7" s="3">
        <v>1</v>
      </c>
      <c r="D7" s="17" t="s">
        <v>38</v>
      </c>
      <c r="E7" s="5" t="s">
        <v>6</v>
      </c>
      <c r="F7" s="30" t="s">
        <v>127</v>
      </c>
      <c r="G7" s="28" t="s">
        <v>127</v>
      </c>
      <c r="H7" s="28"/>
      <c r="I7" s="28"/>
      <c r="J7" s="29"/>
      <c r="K7" s="25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6" t="s">
        <v>127</v>
      </c>
      <c r="G8" s="27" t="s">
        <v>127</v>
      </c>
      <c r="H8" s="28"/>
      <c r="I8" s="28"/>
      <c r="J8" s="29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6" t="s">
        <v>127</v>
      </c>
      <c r="G13" s="27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6"/>
      <c r="G14" s="27"/>
      <c r="H14" s="28"/>
      <c r="I14" s="28"/>
      <c r="J14" s="29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9.25" customHeight="1">
      <c r="C15" s="3">
        <v>9</v>
      </c>
      <c r="D15" s="41" t="s">
        <v>29</v>
      </c>
      <c r="E15" s="5" t="s">
        <v>30</v>
      </c>
      <c r="F15" s="26" t="s">
        <v>127</v>
      </c>
      <c r="G15" s="27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6"/>
      <c r="G16" s="27"/>
      <c r="H16" s="28"/>
      <c r="I16" s="28"/>
      <c r="J16" s="29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6" t="s">
        <v>127</v>
      </c>
      <c r="G20" s="27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6"/>
      <c r="G21" s="27"/>
      <c r="H21" s="28"/>
      <c r="I21" s="28"/>
      <c r="J21" s="29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6" t="s">
        <v>127</v>
      </c>
      <c r="G32" s="27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51</v>
      </c>
      <c r="R32">
        <f t="shared" si="1"/>
        <v>0</v>
      </c>
    </row>
    <row r="33" spans="3:18" ht="24" customHeight="1" thickBot="1">
      <c r="C33" s="32">
        <v>27</v>
      </c>
      <c r="D33" s="4" t="s">
        <v>8</v>
      </c>
      <c r="E33" s="5" t="s">
        <v>6</v>
      </c>
      <c r="F33" s="26"/>
      <c r="G33" s="27"/>
      <c r="H33" s="28"/>
      <c r="I33" s="28"/>
      <c r="J33" s="29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4" t="s">
        <v>39</v>
      </c>
      <c r="E34" s="8"/>
      <c r="F34" s="9">
        <f>SUM(N7:N33)</f>
        <v>23</v>
      </c>
      <c r="G34" s="9">
        <f>SUM(O7:O33)</f>
        <v>23</v>
      </c>
      <c r="H34" s="9">
        <f>SUM(P7:P33)</f>
        <v>0</v>
      </c>
      <c r="I34" s="9">
        <f>SUM(Q7:Q33)</f>
        <v>0</v>
      </c>
      <c r="J34" s="18">
        <f>SUM(R7:R33)</f>
        <v>0</v>
      </c>
      <c r="K34" s="9"/>
    </row>
    <row r="35" spans="3:18" ht="19.5" thickBot="1">
      <c r="C35" s="6"/>
      <c r="D35" s="15" t="s">
        <v>41</v>
      </c>
      <c r="E35" s="13"/>
      <c r="F35" s="12" t="s">
        <v>19</v>
      </c>
      <c r="G35" s="12"/>
      <c r="H35" s="12"/>
      <c r="I35" s="12"/>
      <c r="J35" s="12"/>
      <c r="K35" s="14"/>
    </row>
    <row r="36" spans="3:18" ht="19.5" thickBot="1">
      <c r="C36" s="6"/>
      <c r="D36" s="15" t="s">
        <v>42</v>
      </c>
      <c r="E36" s="13"/>
      <c r="F36" s="12" t="s">
        <v>15</v>
      </c>
      <c r="G36" s="12"/>
      <c r="H36" s="12"/>
      <c r="I36" s="12"/>
      <c r="J36" s="12"/>
      <c r="K36" s="14"/>
    </row>
    <row r="37" spans="3:18" ht="19.5" thickBot="1">
      <c r="D37" s="16" t="s">
        <v>43</v>
      </c>
      <c r="E37" s="13"/>
      <c r="F37" s="14" t="s">
        <v>13</v>
      </c>
      <c r="G37" s="14"/>
      <c r="H37" s="14"/>
      <c r="I37" s="14"/>
      <c r="J37" s="14"/>
      <c r="K37" s="14"/>
    </row>
  </sheetData>
  <mergeCells count="3">
    <mergeCell ref="C1:J1"/>
    <mergeCell ref="C2:K2"/>
    <mergeCell ref="C5:K5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C4" sqref="C4:J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59</v>
      </c>
      <c r="D3" s="16"/>
      <c r="E3" s="1"/>
      <c r="F3" s="1"/>
      <c r="G3" s="1"/>
      <c r="H3" s="1"/>
    </row>
    <row r="4" spans="3:18" ht="18.75">
      <c r="C4" s="1" t="s">
        <v>60</v>
      </c>
      <c r="D4" s="1"/>
      <c r="E4" s="1"/>
      <c r="F4" s="1"/>
      <c r="G4" s="1"/>
      <c r="H4" s="1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28" t="s">
        <v>127</v>
      </c>
      <c r="H6" s="28"/>
      <c r="I6" s="28"/>
      <c r="J6" s="29"/>
      <c r="K6" s="25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7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7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7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1.5" customHeight="1">
      <c r="C14" s="3">
        <v>9</v>
      </c>
      <c r="D14" s="4" t="s">
        <v>29</v>
      </c>
      <c r="E14" s="5" t="s">
        <v>30</v>
      </c>
      <c r="F14" s="26" t="s">
        <v>127</v>
      </c>
      <c r="G14" s="27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7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7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7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23</v>
      </c>
      <c r="H33" s="9">
        <f>SUM(P6:P32)</f>
        <v>0</v>
      </c>
      <c r="I33" s="9">
        <f>SUM(Q6:Q32)</f>
        <v>0</v>
      </c>
      <c r="J33" s="18">
        <f>SUM(R6:R32)</f>
        <v>0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6"/>
  <sheetViews>
    <sheetView topLeftCell="C1" workbookViewId="0">
      <selection activeCell="C4" sqref="C4:K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61</v>
      </c>
      <c r="D3" s="16"/>
      <c r="E3" s="1"/>
      <c r="F3" s="1"/>
      <c r="G3" s="1"/>
      <c r="H3" s="1"/>
    </row>
    <row r="4" spans="3:18" ht="18.75">
      <c r="C4" s="46" t="s">
        <v>62</v>
      </c>
      <c r="D4" s="46"/>
      <c r="E4" s="46"/>
      <c r="F4" s="46"/>
      <c r="G4" s="46"/>
      <c r="H4" s="46"/>
      <c r="I4" s="46"/>
      <c r="J4" s="46"/>
      <c r="K4" s="46"/>
    </row>
    <row r="5" spans="3:18" ht="43.5" customHeight="1">
      <c r="C5" s="21" t="s">
        <v>45</v>
      </c>
      <c r="D5" s="19" t="s">
        <v>1</v>
      </c>
      <c r="E5" s="20" t="s">
        <v>40</v>
      </c>
      <c r="F5" s="20" t="s">
        <v>2</v>
      </c>
      <c r="G5" s="20" t="s">
        <v>46</v>
      </c>
      <c r="H5" s="22" t="s">
        <v>47</v>
      </c>
      <c r="I5" s="22" t="s">
        <v>48</v>
      </c>
      <c r="J5" s="20" t="s">
        <v>3</v>
      </c>
      <c r="K5" s="20" t="s">
        <v>4</v>
      </c>
    </row>
    <row r="6" spans="3:18" ht="24" customHeight="1">
      <c r="C6" s="3">
        <v>1</v>
      </c>
      <c r="D6" s="17" t="s">
        <v>38</v>
      </c>
      <c r="E6" s="5" t="s">
        <v>6</v>
      </c>
      <c r="F6" s="30" t="s">
        <v>127</v>
      </c>
      <c r="G6" s="28" t="s">
        <v>127</v>
      </c>
      <c r="H6" s="28"/>
      <c r="I6" s="28"/>
      <c r="J6" s="29"/>
      <c r="K6" s="25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>
      <c r="C7" s="3">
        <v>2</v>
      </c>
      <c r="D7" s="4" t="s">
        <v>5</v>
      </c>
      <c r="E7" s="5" t="s">
        <v>6</v>
      </c>
      <c r="F7" s="26" t="s">
        <v>127</v>
      </c>
      <c r="G7" s="27" t="s">
        <v>127</v>
      </c>
      <c r="H7" s="28"/>
      <c r="I7" s="28"/>
      <c r="J7" s="29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3</v>
      </c>
      <c r="D8" s="4" t="s">
        <v>10</v>
      </c>
      <c r="E8" s="5" t="s">
        <v>6</v>
      </c>
      <c r="F8" s="26" t="s">
        <v>127</v>
      </c>
      <c r="G8" s="27" t="s">
        <v>127</v>
      </c>
      <c r="H8" s="28"/>
      <c r="I8" s="28"/>
      <c r="J8" s="29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4</v>
      </c>
      <c r="D9" s="4" t="s">
        <v>11</v>
      </c>
      <c r="E9" s="5" t="s">
        <v>12</v>
      </c>
      <c r="F9" s="26" t="s">
        <v>127</v>
      </c>
      <c r="G9" s="27" t="s">
        <v>127</v>
      </c>
      <c r="H9" s="28"/>
      <c r="I9" s="28"/>
      <c r="J9" s="29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5</v>
      </c>
      <c r="D10" s="4" t="s">
        <v>31</v>
      </c>
      <c r="E10" s="5" t="s">
        <v>30</v>
      </c>
      <c r="F10" s="26" t="s">
        <v>127</v>
      </c>
      <c r="G10" s="27" t="s">
        <v>127</v>
      </c>
      <c r="H10" s="28"/>
      <c r="I10" s="28"/>
      <c r="J10" s="29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6</v>
      </c>
      <c r="D11" s="4" t="s">
        <v>14</v>
      </c>
      <c r="E11" s="5" t="s">
        <v>12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7</v>
      </c>
      <c r="D12" s="4" t="s">
        <v>27</v>
      </c>
      <c r="E12" s="5" t="s">
        <v>26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>
      <c r="C13" s="3">
        <v>8</v>
      </c>
      <c r="D13" s="4" t="s">
        <v>25</v>
      </c>
      <c r="E13" s="5" t="s">
        <v>26</v>
      </c>
      <c r="F13" s="26"/>
      <c r="G13" s="27"/>
      <c r="H13" s="28"/>
      <c r="I13" s="28"/>
      <c r="J13" s="29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3" customHeight="1">
      <c r="C14" s="3">
        <v>9</v>
      </c>
      <c r="D14" s="4" t="s">
        <v>29</v>
      </c>
      <c r="E14" s="5" t="s">
        <v>30</v>
      </c>
      <c r="F14" s="26" t="s">
        <v>127</v>
      </c>
      <c r="G14" s="27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10</v>
      </c>
      <c r="D15" s="4" t="s">
        <v>37</v>
      </c>
      <c r="E15" s="5" t="s">
        <v>36</v>
      </c>
      <c r="F15" s="26"/>
      <c r="G15" s="27"/>
      <c r="H15" s="28"/>
      <c r="I15" s="28"/>
      <c r="J15" s="29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11</v>
      </c>
      <c r="D16" s="4" t="s">
        <v>35</v>
      </c>
      <c r="E16" s="5" t="s">
        <v>36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12</v>
      </c>
      <c r="D17" s="4" t="s">
        <v>17</v>
      </c>
      <c r="E17" s="5" t="s">
        <v>49</v>
      </c>
      <c r="F17" s="26" t="s">
        <v>127</v>
      </c>
      <c r="G17" s="27" t="s">
        <v>127</v>
      </c>
      <c r="H17" s="28"/>
      <c r="I17" s="28"/>
      <c r="J17" s="29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13</v>
      </c>
      <c r="D18" s="4" t="s">
        <v>13</v>
      </c>
      <c r="E18" s="5" t="s">
        <v>12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14</v>
      </c>
      <c r="D19" s="4" t="s">
        <v>23</v>
      </c>
      <c r="E19" s="5" t="s">
        <v>21</v>
      </c>
      <c r="F19" s="26" t="s">
        <v>127</v>
      </c>
      <c r="G19" s="27" t="s">
        <v>127</v>
      </c>
      <c r="H19" s="28"/>
      <c r="I19" s="28"/>
      <c r="J19" s="29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15</v>
      </c>
      <c r="D20" s="4" t="s">
        <v>16</v>
      </c>
      <c r="E20" s="5" t="s">
        <v>49</v>
      </c>
      <c r="F20" s="26"/>
      <c r="G20" s="27"/>
      <c r="H20" s="28"/>
      <c r="I20" s="28"/>
      <c r="J20" s="29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16</v>
      </c>
      <c r="D21" s="4" t="s">
        <v>32</v>
      </c>
      <c r="E21" s="5" t="s">
        <v>33</v>
      </c>
      <c r="F21" s="26" t="s">
        <v>127</v>
      </c>
      <c r="G21" s="27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17</v>
      </c>
      <c r="D22" s="4" t="s">
        <v>34</v>
      </c>
      <c r="E22" s="5" t="s">
        <v>33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18</v>
      </c>
      <c r="D23" s="4" t="s">
        <v>15</v>
      </c>
      <c r="E23" s="5" t="s">
        <v>12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19</v>
      </c>
      <c r="D24" s="4" t="s">
        <v>18</v>
      </c>
      <c r="E24" s="5" t="s">
        <v>49</v>
      </c>
      <c r="F24" s="26" t="s">
        <v>127</v>
      </c>
      <c r="G24" s="27" t="s">
        <v>127</v>
      </c>
      <c r="H24" s="28"/>
      <c r="I24" s="28"/>
      <c r="J24" s="29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20</v>
      </c>
      <c r="D25" s="4" t="s">
        <v>28</v>
      </c>
      <c r="E25" s="5" t="s">
        <v>26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21</v>
      </c>
      <c r="D26" s="4" t="s">
        <v>19</v>
      </c>
      <c r="E26" s="5" t="s">
        <v>49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22</v>
      </c>
      <c r="D27" s="4" t="s">
        <v>24</v>
      </c>
      <c r="E27" s="5" t="s">
        <v>21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23</v>
      </c>
      <c r="D28" s="4" t="s">
        <v>7</v>
      </c>
      <c r="E28" s="5" t="s">
        <v>6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24</v>
      </c>
      <c r="D29" s="4" t="s">
        <v>9</v>
      </c>
      <c r="E29" s="5" t="s">
        <v>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25</v>
      </c>
      <c r="D30" s="4" t="s">
        <v>22</v>
      </c>
      <c r="E30" s="5" t="s">
        <v>21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26</v>
      </c>
      <c r="D31" s="4" t="s">
        <v>20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51</v>
      </c>
      <c r="R31">
        <f t="shared" si="1"/>
        <v>0</v>
      </c>
    </row>
    <row r="32" spans="3:18" ht="24" customHeight="1" thickBot="1">
      <c r="C32" s="32">
        <v>27</v>
      </c>
      <c r="D32" s="4" t="s">
        <v>8</v>
      </c>
      <c r="E32" s="5" t="s">
        <v>6</v>
      </c>
      <c r="F32" s="26"/>
      <c r="G32" s="27"/>
      <c r="H32" s="28"/>
      <c r="I32" s="28"/>
      <c r="J32" s="29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>
      <c r="C33" s="7"/>
      <c r="D33" s="24" t="s">
        <v>39</v>
      </c>
      <c r="E33" s="8"/>
      <c r="F33" s="9">
        <f>SUM(N6:N32)</f>
        <v>23</v>
      </c>
      <c r="G33" s="9">
        <f>SUM(O6:O32)</f>
        <v>23</v>
      </c>
      <c r="H33" s="9">
        <f>SUM(P6:P32)</f>
        <v>0</v>
      </c>
      <c r="I33" s="9">
        <f>SUM(Q6:Q32)</f>
        <v>0</v>
      </c>
      <c r="J33" s="18">
        <f>SUM(R6:R32)</f>
        <v>0</v>
      </c>
      <c r="K33" s="9"/>
    </row>
    <row r="34" spans="3:11" ht="19.5" thickBot="1">
      <c r="C34" s="6"/>
      <c r="D34" s="15" t="s">
        <v>41</v>
      </c>
      <c r="E34" s="13"/>
      <c r="F34" s="12" t="s">
        <v>19</v>
      </c>
      <c r="G34" s="12"/>
      <c r="H34" s="12"/>
      <c r="I34" s="12"/>
      <c r="J34" s="12"/>
      <c r="K34" s="14"/>
    </row>
    <row r="35" spans="3:11" ht="19.5" thickBot="1">
      <c r="C35" s="6"/>
      <c r="D35" s="15" t="s">
        <v>42</v>
      </c>
      <c r="E35" s="13"/>
      <c r="F35" s="12" t="s">
        <v>15</v>
      </c>
      <c r="G35" s="12"/>
      <c r="H35" s="12"/>
      <c r="I35" s="12"/>
      <c r="J35" s="12"/>
      <c r="K35" s="14"/>
    </row>
    <row r="36" spans="3:11" ht="19.5" thickBot="1">
      <c r="D36" s="16" t="s">
        <v>43</v>
      </c>
      <c r="E36" s="13"/>
      <c r="F36" s="14" t="s">
        <v>13</v>
      </c>
      <c r="G36" s="14"/>
      <c r="H36" s="14"/>
      <c r="I36" s="14"/>
      <c r="J36" s="14"/>
      <c r="K36" s="14"/>
    </row>
  </sheetData>
  <mergeCells count="3">
    <mergeCell ref="C1:J1"/>
    <mergeCell ref="C2:K2"/>
    <mergeCell ref="C4:K4"/>
  </mergeCells>
  <pageMargins left="0" right="0" top="0" bottom="0" header="0.19685039370078741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C1:R40"/>
  <sheetViews>
    <sheetView topLeftCell="C1" workbookViewId="0">
      <selection activeCell="H36" sqref="H3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5703125" customWidth="1"/>
  </cols>
  <sheetData>
    <row r="1" spans="3:18" ht="18.75">
      <c r="C1" s="43" t="s">
        <v>0</v>
      </c>
      <c r="D1" s="43"/>
      <c r="E1" s="43"/>
      <c r="F1" s="43"/>
      <c r="G1" s="43"/>
      <c r="H1" s="43"/>
      <c r="I1" s="43"/>
      <c r="J1" s="43"/>
      <c r="K1" s="11"/>
    </row>
    <row r="2" spans="3:18" ht="37.5" customHeight="1">
      <c r="C2" s="44" t="s">
        <v>108</v>
      </c>
      <c r="D2" s="44"/>
      <c r="E2" s="44"/>
      <c r="F2" s="44"/>
      <c r="G2" s="44"/>
      <c r="H2" s="44"/>
      <c r="I2" s="44"/>
      <c r="J2" s="44"/>
      <c r="K2" s="44"/>
      <c r="L2" s="23"/>
    </row>
    <row r="3" spans="3:18" ht="18.75">
      <c r="C3" s="16" t="s">
        <v>63</v>
      </c>
      <c r="D3" s="16"/>
      <c r="E3" s="1"/>
      <c r="F3" s="1"/>
      <c r="G3" s="1"/>
      <c r="H3" s="1"/>
    </row>
    <row r="4" spans="3:18" ht="18.75">
      <c r="C4" s="37" t="s">
        <v>64</v>
      </c>
      <c r="D4" s="16"/>
      <c r="E4" s="1"/>
      <c r="F4" s="1"/>
      <c r="G4" s="1"/>
      <c r="H4" s="1"/>
    </row>
    <row r="5" spans="3:18" ht="18.75">
      <c r="C5" s="36" t="s">
        <v>65</v>
      </c>
      <c r="D5" s="1"/>
      <c r="E5" s="1"/>
      <c r="F5" s="1"/>
      <c r="G5" s="1"/>
      <c r="H5" s="1"/>
    </row>
    <row r="6" spans="3:18" ht="18.75">
      <c r="C6" s="36" t="s">
        <v>66</v>
      </c>
      <c r="D6" s="1"/>
      <c r="E6" s="1"/>
      <c r="F6" s="1"/>
      <c r="G6" s="1"/>
      <c r="H6" s="1"/>
    </row>
    <row r="7" spans="3:18" ht="18.75">
      <c r="C7" s="36" t="s">
        <v>67</v>
      </c>
      <c r="D7" s="1"/>
      <c r="E7" s="1"/>
      <c r="F7" s="1"/>
      <c r="G7" s="1"/>
      <c r="H7" s="1"/>
    </row>
    <row r="8" spans="3:18" ht="18.75">
      <c r="C8" s="36" t="s">
        <v>68</v>
      </c>
      <c r="D8" s="1"/>
      <c r="E8" s="1"/>
      <c r="F8" s="1"/>
      <c r="G8" s="1"/>
      <c r="H8" s="1"/>
    </row>
    <row r="9" spans="3:18" ht="43.5" customHeight="1">
      <c r="C9" s="21" t="s">
        <v>45</v>
      </c>
      <c r="D9" s="19" t="s">
        <v>1</v>
      </c>
      <c r="E9" s="20" t="s">
        <v>40</v>
      </c>
      <c r="F9" s="20" t="s">
        <v>2</v>
      </c>
      <c r="G9" s="20" t="s">
        <v>46</v>
      </c>
      <c r="H9" s="22" t="s">
        <v>47</v>
      </c>
      <c r="I9" s="22" t="s">
        <v>48</v>
      </c>
      <c r="J9" s="20" t="s">
        <v>3</v>
      </c>
      <c r="K9" s="20" t="s">
        <v>4</v>
      </c>
    </row>
    <row r="10" spans="3:18" ht="24" customHeight="1">
      <c r="C10" s="3">
        <v>1</v>
      </c>
      <c r="D10" s="17" t="s">
        <v>38</v>
      </c>
      <c r="E10" s="5" t="s">
        <v>6</v>
      </c>
      <c r="F10" s="30" t="s">
        <v>127</v>
      </c>
      <c r="G10" s="28" t="s">
        <v>127</v>
      </c>
      <c r="H10" s="28"/>
      <c r="I10" s="28"/>
      <c r="J10" s="29"/>
      <c r="K10" s="25" t="s">
        <v>44</v>
      </c>
      <c r="N10">
        <f>IF(F10:F36="+",1,0)</f>
        <v>1</v>
      </c>
      <c r="O10">
        <f>IF(G10:G36="+",1,0)</f>
        <v>1</v>
      </c>
      <c r="P10">
        <f>IF(H10:H36="+",1,0)</f>
        <v>0</v>
      </c>
      <c r="Q10">
        <f>IF(I10:I36="+",1,0)</f>
        <v>0</v>
      </c>
      <c r="R10">
        <f>IF(J10:J36="+",1,0)</f>
        <v>0</v>
      </c>
    </row>
    <row r="11" spans="3:18" ht="24" customHeight="1">
      <c r="C11" s="3">
        <v>2</v>
      </c>
      <c r="D11" s="4" t="s">
        <v>5</v>
      </c>
      <c r="E11" s="5" t="s">
        <v>6</v>
      </c>
      <c r="F11" s="26" t="s">
        <v>127</v>
      </c>
      <c r="G11" s="27" t="s">
        <v>127</v>
      </c>
      <c r="H11" s="28"/>
      <c r="I11" s="28"/>
      <c r="J11" s="29"/>
      <c r="K11" s="2"/>
      <c r="N11">
        <f t="shared" ref="N11:R26" si="0">IF(F11:F37="+",1,0)</f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3</v>
      </c>
      <c r="D12" s="4" t="s">
        <v>10</v>
      </c>
      <c r="E12" s="5" t="s">
        <v>6</v>
      </c>
      <c r="F12" s="26" t="s">
        <v>127</v>
      </c>
      <c r="G12" s="27" t="s">
        <v>127</v>
      </c>
      <c r="H12" s="28"/>
      <c r="I12" s="28"/>
      <c r="J12" s="29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4</v>
      </c>
      <c r="D13" s="4" t="s">
        <v>11</v>
      </c>
      <c r="E13" s="5" t="s">
        <v>12</v>
      </c>
      <c r="F13" s="26" t="s">
        <v>127</v>
      </c>
      <c r="G13" s="27" t="s">
        <v>127</v>
      </c>
      <c r="H13" s="28"/>
      <c r="I13" s="28"/>
      <c r="J13" s="29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5</v>
      </c>
      <c r="D14" s="4" t="s">
        <v>31</v>
      </c>
      <c r="E14" s="5" t="s">
        <v>30</v>
      </c>
      <c r="F14" s="26" t="s">
        <v>127</v>
      </c>
      <c r="G14" s="27" t="s">
        <v>127</v>
      </c>
      <c r="H14" s="28"/>
      <c r="I14" s="28"/>
      <c r="J14" s="29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6</v>
      </c>
      <c r="D15" s="4" t="s">
        <v>14</v>
      </c>
      <c r="E15" s="5" t="s">
        <v>12</v>
      </c>
      <c r="F15" s="26" t="s">
        <v>127</v>
      </c>
      <c r="G15" s="27" t="s">
        <v>127</v>
      </c>
      <c r="H15" s="28"/>
      <c r="I15" s="28"/>
      <c r="J15" s="29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7</v>
      </c>
      <c r="D16" s="4" t="s">
        <v>27</v>
      </c>
      <c r="E16" s="5" t="s">
        <v>26</v>
      </c>
      <c r="F16" s="26" t="s">
        <v>127</v>
      </c>
      <c r="G16" s="27" t="s">
        <v>127</v>
      </c>
      <c r="H16" s="28"/>
      <c r="I16" s="28"/>
      <c r="J16" s="29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30" customHeight="1">
      <c r="C17" s="3">
        <v>8</v>
      </c>
      <c r="D17" s="4" t="s">
        <v>25</v>
      </c>
      <c r="E17" s="5" t="s">
        <v>26</v>
      </c>
      <c r="F17" s="26"/>
      <c r="G17" s="27"/>
      <c r="H17" s="28"/>
      <c r="I17" s="28"/>
      <c r="J17" s="29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31.5" customHeight="1">
      <c r="C18" s="3">
        <v>9</v>
      </c>
      <c r="D18" s="4" t="s">
        <v>29</v>
      </c>
      <c r="E18" s="5" t="s">
        <v>30</v>
      </c>
      <c r="F18" s="26" t="s">
        <v>127</v>
      </c>
      <c r="G18" s="27" t="s">
        <v>127</v>
      </c>
      <c r="H18" s="28"/>
      <c r="I18" s="28"/>
      <c r="J18" s="29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10</v>
      </c>
      <c r="D19" s="4" t="s">
        <v>37</v>
      </c>
      <c r="E19" s="5" t="s">
        <v>36</v>
      </c>
      <c r="F19" s="26"/>
      <c r="G19" s="27"/>
      <c r="H19" s="28"/>
      <c r="I19" s="28"/>
      <c r="J19" s="29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11</v>
      </c>
      <c r="D20" s="4" t="s">
        <v>35</v>
      </c>
      <c r="E20" s="5" t="s">
        <v>36</v>
      </c>
      <c r="F20" s="26" t="s">
        <v>127</v>
      </c>
      <c r="G20" s="27" t="s">
        <v>127</v>
      </c>
      <c r="H20" s="28"/>
      <c r="I20" s="28"/>
      <c r="J20" s="29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12</v>
      </c>
      <c r="D21" s="4" t="s">
        <v>17</v>
      </c>
      <c r="E21" s="5" t="s">
        <v>49</v>
      </c>
      <c r="F21" s="26" t="s">
        <v>127</v>
      </c>
      <c r="G21" s="27" t="s">
        <v>127</v>
      </c>
      <c r="H21" s="28"/>
      <c r="I21" s="28"/>
      <c r="J21" s="29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13</v>
      </c>
      <c r="D22" s="4" t="s">
        <v>13</v>
      </c>
      <c r="E22" s="5" t="s">
        <v>12</v>
      </c>
      <c r="F22" s="26" t="s">
        <v>127</v>
      </c>
      <c r="G22" s="27" t="s">
        <v>127</v>
      </c>
      <c r="H22" s="28"/>
      <c r="I22" s="28"/>
      <c r="J22" s="29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14</v>
      </c>
      <c r="D23" s="4" t="s">
        <v>23</v>
      </c>
      <c r="E23" s="5" t="s">
        <v>21</v>
      </c>
      <c r="F23" s="26" t="s">
        <v>127</v>
      </c>
      <c r="G23" s="27" t="s">
        <v>127</v>
      </c>
      <c r="H23" s="28"/>
      <c r="I23" s="28"/>
      <c r="J23" s="29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15</v>
      </c>
      <c r="D24" s="4" t="s">
        <v>16</v>
      </c>
      <c r="E24" s="5" t="s">
        <v>49</v>
      </c>
      <c r="F24" s="26"/>
      <c r="G24" s="27"/>
      <c r="H24" s="28"/>
      <c r="I24" s="28"/>
      <c r="J24" s="29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16</v>
      </c>
      <c r="D25" s="4" t="s">
        <v>32</v>
      </c>
      <c r="E25" s="5" t="s">
        <v>33</v>
      </c>
      <c r="F25" s="26" t="s">
        <v>127</v>
      </c>
      <c r="G25" s="27" t="s">
        <v>127</v>
      </c>
      <c r="H25" s="28"/>
      <c r="I25" s="28"/>
      <c r="J25" s="29"/>
      <c r="K25" s="2"/>
      <c r="N25">
        <f t="shared" si="0"/>
        <v>1</v>
      </c>
      <c r="O25">
        <f t="shared" si="0"/>
        <v>1</v>
      </c>
      <c r="P25">
        <f t="shared" si="0"/>
        <v>0</v>
      </c>
      <c r="Q25">
        <f t="shared" si="0"/>
        <v>0</v>
      </c>
      <c r="R25">
        <f t="shared" si="0"/>
        <v>0</v>
      </c>
    </row>
    <row r="26" spans="3:18" ht="24" customHeight="1">
      <c r="C26" s="3">
        <v>17</v>
      </c>
      <c r="D26" s="4" t="s">
        <v>34</v>
      </c>
      <c r="E26" s="5" t="s">
        <v>33</v>
      </c>
      <c r="F26" s="26" t="s">
        <v>127</v>
      </c>
      <c r="G26" s="27" t="s">
        <v>127</v>
      </c>
      <c r="H26" s="28"/>
      <c r="I26" s="28"/>
      <c r="J26" s="29"/>
      <c r="K26" s="2"/>
      <c r="N26">
        <f t="shared" si="0"/>
        <v>1</v>
      </c>
      <c r="O26">
        <f t="shared" si="0"/>
        <v>1</v>
      </c>
      <c r="P26">
        <f t="shared" si="0"/>
        <v>0</v>
      </c>
      <c r="Q26">
        <f t="shared" si="0"/>
        <v>0</v>
      </c>
      <c r="R26">
        <f t="shared" si="0"/>
        <v>0</v>
      </c>
    </row>
    <row r="27" spans="3:18" ht="24" customHeight="1">
      <c r="C27" s="3">
        <v>18</v>
      </c>
      <c r="D27" s="4" t="s">
        <v>15</v>
      </c>
      <c r="E27" s="5" t="s">
        <v>12</v>
      </c>
      <c r="F27" s="26" t="s">
        <v>127</v>
      </c>
      <c r="G27" s="27" t="s">
        <v>127</v>
      </c>
      <c r="H27" s="28"/>
      <c r="I27" s="28"/>
      <c r="J27" s="29"/>
      <c r="K27" s="2"/>
      <c r="N27">
        <f t="shared" ref="N27:R36" si="1">IF(F27:F53="+",1,0)</f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19</v>
      </c>
      <c r="D28" s="4" t="s">
        <v>18</v>
      </c>
      <c r="E28" s="5" t="s">
        <v>49</v>
      </c>
      <c r="F28" s="26" t="s">
        <v>127</v>
      </c>
      <c r="G28" s="27" t="s">
        <v>127</v>
      </c>
      <c r="H28" s="28"/>
      <c r="I28" s="28"/>
      <c r="J28" s="29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20</v>
      </c>
      <c r="D29" s="4" t="s">
        <v>28</v>
      </c>
      <c r="E29" s="5" t="s">
        <v>26</v>
      </c>
      <c r="F29" s="26" t="s">
        <v>127</v>
      </c>
      <c r="G29" s="27" t="s">
        <v>127</v>
      </c>
      <c r="H29" s="28"/>
      <c r="I29" s="28"/>
      <c r="J29" s="29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21</v>
      </c>
      <c r="D30" s="4" t="s">
        <v>19</v>
      </c>
      <c r="E30" s="5" t="s">
        <v>49</v>
      </c>
      <c r="F30" s="26" t="s">
        <v>127</v>
      </c>
      <c r="G30" s="27" t="s">
        <v>127</v>
      </c>
      <c r="H30" s="28"/>
      <c r="I30" s="28"/>
      <c r="J30" s="29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22</v>
      </c>
      <c r="D31" s="4" t="s">
        <v>24</v>
      </c>
      <c r="E31" s="5" t="s">
        <v>21</v>
      </c>
      <c r="F31" s="26" t="s">
        <v>127</v>
      </c>
      <c r="G31" s="27" t="s">
        <v>127</v>
      </c>
      <c r="H31" s="28"/>
      <c r="I31" s="28"/>
      <c r="J31" s="29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23</v>
      </c>
      <c r="D32" s="4" t="s">
        <v>7</v>
      </c>
      <c r="E32" s="5" t="s">
        <v>6</v>
      </c>
      <c r="F32" s="26" t="s">
        <v>127</v>
      </c>
      <c r="G32" s="27" t="s">
        <v>127</v>
      </c>
      <c r="H32" s="28"/>
      <c r="I32" s="28"/>
      <c r="J32" s="29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24</v>
      </c>
      <c r="D33" s="4" t="s">
        <v>9</v>
      </c>
      <c r="E33" s="5" t="s">
        <v>6</v>
      </c>
      <c r="F33" s="26" t="s">
        <v>127</v>
      </c>
      <c r="G33" s="27" t="s">
        <v>127</v>
      </c>
      <c r="H33" s="28"/>
      <c r="I33" s="28"/>
      <c r="J33" s="29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4" customHeight="1">
      <c r="C34" s="3">
        <v>25</v>
      </c>
      <c r="D34" s="4" t="s">
        <v>22</v>
      </c>
      <c r="E34" s="5" t="s">
        <v>21</v>
      </c>
      <c r="F34" s="26" t="s">
        <v>127</v>
      </c>
      <c r="G34" s="27" t="s">
        <v>127</v>
      </c>
      <c r="H34" s="28"/>
      <c r="I34" s="28"/>
      <c r="J34" s="29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4" customHeight="1">
      <c r="C35" s="3">
        <v>26</v>
      </c>
      <c r="D35" s="4" t="s">
        <v>20</v>
      </c>
      <c r="E35" s="5" t="s">
        <v>21</v>
      </c>
      <c r="F35" s="26" t="s">
        <v>127</v>
      </c>
      <c r="G35" s="27" t="s">
        <v>127</v>
      </c>
      <c r="H35" s="28"/>
      <c r="I35" s="28"/>
      <c r="J35" s="29"/>
      <c r="K35" s="2"/>
      <c r="N35">
        <f t="shared" si="1"/>
        <v>1</v>
      </c>
      <c r="O35">
        <f t="shared" si="1"/>
        <v>1</v>
      </c>
      <c r="P35">
        <f t="shared" si="1"/>
        <v>0</v>
      </c>
      <c r="Q35" t="s">
        <v>51</v>
      </c>
      <c r="R35">
        <f t="shared" si="1"/>
        <v>0</v>
      </c>
    </row>
    <row r="36" spans="3:18" ht="24" customHeight="1" thickBot="1">
      <c r="C36" s="32">
        <v>27</v>
      </c>
      <c r="D36" s="4" t="s">
        <v>8</v>
      </c>
      <c r="E36" s="5" t="s">
        <v>6</v>
      </c>
      <c r="F36" s="26"/>
      <c r="G36" s="27"/>
      <c r="H36" s="28"/>
      <c r="I36" s="28"/>
      <c r="J36" s="29"/>
      <c r="K36" s="2"/>
      <c r="N36">
        <f t="shared" si="1"/>
        <v>0</v>
      </c>
      <c r="O36">
        <f t="shared" si="1"/>
        <v>0</v>
      </c>
      <c r="P36">
        <f t="shared" si="1"/>
        <v>0</v>
      </c>
      <c r="Q36">
        <f t="shared" si="1"/>
        <v>0</v>
      </c>
      <c r="R36">
        <f t="shared" si="1"/>
        <v>0</v>
      </c>
    </row>
    <row r="37" spans="3:18" ht="20.25" customHeight="1" thickBot="1">
      <c r="C37" s="7"/>
      <c r="D37" s="24" t="s">
        <v>39</v>
      </c>
      <c r="E37" s="8"/>
      <c r="F37" s="9">
        <f>SUM(N10:N36)</f>
        <v>23</v>
      </c>
      <c r="G37" s="9">
        <f>SUM(O10:O36)</f>
        <v>23</v>
      </c>
      <c r="H37" s="9">
        <f>SUM(P10:P36)</f>
        <v>0</v>
      </c>
      <c r="I37" s="9">
        <f>SUM(Q10:Q36)</f>
        <v>0</v>
      </c>
      <c r="J37" s="18">
        <f>SUM(R10:R36)</f>
        <v>0</v>
      </c>
      <c r="K37" s="9"/>
    </row>
    <row r="38" spans="3:18" ht="19.5" thickBot="1">
      <c r="C38" s="6"/>
      <c r="D38" s="15" t="s">
        <v>41</v>
      </c>
      <c r="E38" s="13"/>
      <c r="F38" s="12" t="s">
        <v>19</v>
      </c>
      <c r="G38" s="12"/>
      <c r="H38" s="12"/>
      <c r="I38" s="12"/>
      <c r="J38" s="12"/>
      <c r="K38" s="14"/>
    </row>
    <row r="39" spans="3:18" ht="19.5" thickBot="1">
      <c r="C39" s="6"/>
      <c r="D39" s="15" t="s">
        <v>42</v>
      </c>
      <c r="E39" s="13"/>
      <c r="F39" s="12" t="s">
        <v>15</v>
      </c>
      <c r="G39" s="12"/>
      <c r="H39" s="12"/>
      <c r="I39" s="12"/>
      <c r="J39" s="12"/>
      <c r="K39" s="14"/>
    </row>
    <row r="40" spans="3:18" ht="19.5" thickBot="1">
      <c r="D40" s="16" t="s">
        <v>43</v>
      </c>
      <c r="E40" s="13"/>
      <c r="F40" s="14" t="s">
        <v>13</v>
      </c>
      <c r="G40" s="14"/>
      <c r="H40" s="14"/>
      <c r="I40" s="14"/>
      <c r="J40" s="14"/>
      <c r="K40" s="14"/>
    </row>
  </sheetData>
  <mergeCells count="2">
    <mergeCell ref="C1:J1"/>
    <mergeCell ref="C2:K2"/>
  </mergeCells>
  <pageMargins left="0" right="0" top="0" bottom="0" header="0.19685039370078741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про внес 28 в пор.денний </vt:lpstr>
      <vt:lpstr>проп Радчука зняти 7</vt:lpstr>
      <vt:lpstr>проп зняти 4 і 25</vt:lpstr>
      <vt:lpstr>затв пор.денний</vt:lpstr>
      <vt:lpstr>1-137 бюджет</vt:lpstr>
      <vt:lpstr>2-138 подат.на нерух.майно</vt:lpstr>
      <vt:lpstr>3-139 плата за землю</vt:lpstr>
      <vt:lpstr>5-140 консульт.з громадськ.</vt:lpstr>
      <vt:lpstr>6-141 зміни до виконкому</vt:lpstr>
      <vt:lpstr>7-142 перейменування</vt:lpstr>
      <vt:lpstr>7перейменування (4)</vt:lpstr>
      <vt:lpstr>8-143 росава невитреб</vt:lpstr>
      <vt:lpstr>9-144 спільна сумісна</vt:lpstr>
      <vt:lpstr>10-145 землеустр.оренда</vt:lpstr>
      <vt:lpstr>11-146 землеус.власність</vt:lpstr>
      <vt:lpstr>12Якштас</vt:lpstr>
      <vt:lpstr>12-147 Якштас</vt:lpstr>
      <vt:lpstr>13-148 Шевченко</vt:lpstr>
      <vt:lpstr>14-149водний об єкт</vt:lpstr>
      <vt:lpstr>15-150 газ.заправ</vt:lpstr>
      <vt:lpstr>16-151 Рижук</vt:lpstr>
      <vt:lpstr>17-152 Гоменюк</vt:lpstr>
      <vt:lpstr>18-153 Мельнічук</vt:lpstr>
      <vt:lpstr>19-154 зміни до рішен.</vt:lpstr>
      <vt:lpstr>20-155 зміни до рішен.</vt:lpstr>
      <vt:lpstr>21-156 Можарівський</vt:lpstr>
      <vt:lpstr>22-157 Філозоп</vt:lpstr>
      <vt:lpstr>23-158 Вождаєнко</vt:lpstr>
      <vt:lpstr>24-159 Куликівка</vt:lpstr>
      <vt:lpstr>26-160 інструк.держ.реєс</vt:lpstr>
      <vt:lpstr>27-161 Горбал поновл-звільн</vt:lpstr>
      <vt:lpstr>пропоз.Радч. до 27</vt:lpstr>
      <vt:lpstr>пропоз.Радч.розслідуван</vt:lpstr>
      <vt:lpstr>28-162 Горбал виплата</vt:lpstr>
      <vt:lpstr>за повт.голос.28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2016-05-11T09:17:07Z</cp:lastPrinted>
  <dcterms:created xsi:type="dcterms:W3CDTF">2016-03-24T06:40:49Z</dcterms:created>
  <dcterms:modified xsi:type="dcterms:W3CDTF">2016-05-12T09:12:06Z</dcterms:modified>
</cp:coreProperties>
</file>