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6380" windowHeight="8190"/>
  </bookViews>
  <sheets>
    <sheet name="dod 4" sheetId="1" r:id="rId1"/>
  </sheets>
  <calcPr calcId="125725"/>
</workbook>
</file>

<file path=xl/calcChain.xml><?xml version="1.0" encoding="utf-8"?>
<calcChain xmlns="http://schemas.openxmlformats.org/spreadsheetml/2006/main">
  <c r="C14" i="1"/>
  <c r="D14"/>
  <c r="E14"/>
  <c r="F15"/>
  <c r="F14"/>
  <c r="F16"/>
  <c r="C17"/>
  <c r="C13"/>
  <c r="D17"/>
  <c r="D13"/>
  <c r="F18"/>
  <c r="F19"/>
  <c r="E20"/>
  <c r="E17"/>
  <c r="F20"/>
  <c r="F17"/>
  <c r="F13"/>
  <c r="C23"/>
  <c r="D23"/>
  <c r="E23"/>
  <c r="F23"/>
  <c r="F22"/>
  <c r="F21"/>
  <c r="C24"/>
  <c r="D24"/>
  <c r="E24"/>
  <c r="F24"/>
  <c r="C25"/>
  <c r="C22"/>
  <c r="C21"/>
  <c r="D25"/>
  <c r="D22"/>
  <c r="D21"/>
  <c r="E25"/>
  <c r="E22"/>
  <c r="E21"/>
  <c r="E13"/>
</calcChain>
</file>

<file path=xl/sharedStrings.xml><?xml version="1.0" encoding="utf-8"?>
<sst xmlns="http://schemas.openxmlformats.org/spreadsheetml/2006/main" count="28" uniqueCount="27">
  <si>
    <t>(грн.)</t>
  </si>
  <si>
    <t>Код</t>
  </si>
  <si>
    <t>Назва</t>
  </si>
  <si>
    <t xml:space="preserve"> загальний  фонд</t>
  </si>
  <si>
    <t xml:space="preserve">  спеціального  фонду</t>
  </si>
  <si>
    <t>Разом</t>
  </si>
  <si>
    <t>разом</t>
  </si>
  <si>
    <t>у т.ч. бюджет розвитку</t>
  </si>
  <si>
    <t>по обох         фондах</t>
  </si>
  <si>
    <t>Внутрішнє фінансування</t>
  </si>
  <si>
    <t>Зміна обсягів депозитів і цінних паперів, що використовуються для управління ліквідністю</t>
  </si>
  <si>
    <t>Поверненння коштів з депозитів або пред’явлення цінних паперів</t>
  </si>
  <si>
    <t>Розмішення  коштів на депозит або придбання цінних паперів</t>
  </si>
  <si>
    <t>Фінансування за рахунок зміни залишків коштів бюджетів</t>
  </si>
  <si>
    <t>На початок року</t>
  </si>
  <si>
    <t>На кінець року</t>
  </si>
  <si>
    <t>Кошти, шо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</si>
  <si>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</si>
  <si>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готівкових коштів</t>
  </si>
  <si>
    <t>На початок періоду</t>
  </si>
  <si>
    <t>На кінець періоду</t>
  </si>
  <si>
    <t>до рішення сесіії Сквирської міської ради</t>
  </si>
  <si>
    <t>Додаток 5</t>
  </si>
  <si>
    <t>Додаткові джерела фінансування міського бюджету на 2016 рік</t>
  </si>
  <si>
    <t>Міський голова</t>
  </si>
  <si>
    <t>В.А.Скочко</t>
  </si>
  <si>
    <t>№79 -6-VII від 18.02.2016 року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</si>
</sst>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">
    <xf numFmtId="0" fontId="0" fillId="0" borderId="0"/>
    <xf numFmtId="0" fontId="8" fillId="0" borderId="0"/>
  </cellStyleXfs>
  <cellXfs count="28">
    <xf numFmtId="0" fontId="0" fillId="0" borderId="0" xfId="0"/>
    <xf numFmtId="0" fontId="1" fillId="0" borderId="0" xfId="0" applyFont="1"/>
    <xf numFmtId="0" fontId="2" fillId="0" borderId="0" xfId="1" applyFont="1" applyFill="1" applyAlignme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164" fontId="1" fillId="0" borderId="0" xfId="0" applyNumberFormat="1" applyFont="1"/>
    <xf numFmtId="0" fontId="2" fillId="0" borderId="0" xfId="0" applyFont="1"/>
    <xf numFmtId="0" fontId="2" fillId="0" borderId="0" xfId="1" applyFont="1" applyFill="1" applyBorder="1" applyAlignment="1"/>
    <xf numFmtId="0" fontId="2" fillId="0" borderId="0" xfId="0" applyFont="1" applyBorder="1" applyAlignment="1"/>
    <xf numFmtId="0" fontId="9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д на комісію про затверд бюд 2004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tabSelected="1" topLeftCell="A13" workbookViewId="0">
      <selection activeCell="F7" sqref="F7"/>
    </sheetView>
  </sheetViews>
  <sheetFormatPr defaultColWidth="8.85546875" defaultRowHeight="12.75"/>
  <cols>
    <col min="1" max="1" width="10.7109375" style="1" customWidth="1"/>
    <col min="2" max="2" width="31.28515625" style="1" customWidth="1"/>
    <col min="3" max="5" width="12.28515625" style="1" customWidth="1"/>
    <col min="6" max="6" width="14.7109375" style="1" customWidth="1"/>
    <col min="7" max="16384" width="8.85546875" style="1"/>
  </cols>
  <sheetData>
    <row r="1" spans="1:6" ht="15">
      <c r="E1" s="24"/>
      <c r="F1" s="24"/>
    </row>
    <row r="2" spans="1:6" ht="15">
      <c r="E2" s="1" t="s">
        <v>22</v>
      </c>
      <c r="F2" s="2"/>
    </row>
    <row r="3" spans="1:6" ht="15">
      <c r="E3" s="1" t="s">
        <v>21</v>
      </c>
      <c r="F3" s="23"/>
    </row>
    <row r="4" spans="1:6" ht="15">
      <c r="E4" s="1" t="s">
        <v>26</v>
      </c>
      <c r="F4" s="2"/>
    </row>
    <row r="7" spans="1:6" ht="15.75">
      <c r="B7" s="26" t="s">
        <v>23</v>
      </c>
      <c r="C7" s="26"/>
      <c r="D7" s="26"/>
      <c r="E7" s="26"/>
    </row>
    <row r="9" spans="1:6">
      <c r="F9" s="3" t="s">
        <v>0</v>
      </c>
    </row>
    <row r="10" spans="1:6" ht="51" customHeight="1">
      <c r="A10" s="27" t="s">
        <v>1</v>
      </c>
      <c r="B10" s="27" t="s">
        <v>2</v>
      </c>
      <c r="C10" s="27" t="s">
        <v>3</v>
      </c>
      <c r="D10" s="27" t="s">
        <v>4</v>
      </c>
      <c r="E10" s="27"/>
      <c r="F10" s="4" t="s">
        <v>5</v>
      </c>
    </row>
    <row r="11" spans="1:6" ht="25.5">
      <c r="A11" s="27"/>
      <c r="B11" s="27"/>
      <c r="C11" s="27"/>
      <c r="D11" s="4" t="s">
        <v>6</v>
      </c>
      <c r="E11" s="4" t="s">
        <v>7</v>
      </c>
      <c r="F11" s="4" t="s">
        <v>8</v>
      </c>
    </row>
    <row r="12" spans="1:6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</row>
    <row r="13" spans="1:6" s="8" customFormat="1" ht="15.75">
      <c r="A13" s="5">
        <v>200000</v>
      </c>
      <c r="B13" s="6" t="s">
        <v>9</v>
      </c>
      <c r="C13" s="7">
        <f>C14+C17</f>
        <v>-1174</v>
      </c>
      <c r="D13" s="7">
        <f>D14+D17</f>
        <v>1174</v>
      </c>
      <c r="E13" s="7">
        <f>E14+E17</f>
        <v>1174</v>
      </c>
      <c r="F13" s="7">
        <f>F14+F17</f>
        <v>0</v>
      </c>
    </row>
    <row r="14" spans="1:6" s="8" customFormat="1" ht="38.25" hidden="1">
      <c r="A14" s="9">
        <v>206000</v>
      </c>
      <c r="B14" s="10" t="s">
        <v>10</v>
      </c>
      <c r="C14" s="7">
        <f>C15-C16</f>
        <v>0</v>
      </c>
      <c r="D14" s="7">
        <f>D15-D16</f>
        <v>0</v>
      </c>
      <c r="E14" s="7">
        <f>E15-E16</f>
        <v>0</v>
      </c>
      <c r="F14" s="7">
        <f>F15-F16</f>
        <v>0</v>
      </c>
    </row>
    <row r="15" spans="1:6" ht="25.5" hidden="1">
      <c r="A15" s="4">
        <v>206100</v>
      </c>
      <c r="B15" s="11" t="s">
        <v>11</v>
      </c>
      <c r="C15" s="7"/>
      <c r="D15" s="7"/>
      <c r="E15" s="7"/>
      <c r="F15" s="7">
        <f>D15+C15</f>
        <v>0</v>
      </c>
    </row>
    <row r="16" spans="1:6" ht="25.5" hidden="1">
      <c r="A16" s="4">
        <v>206200</v>
      </c>
      <c r="B16" s="11" t="s">
        <v>12</v>
      </c>
      <c r="C16" s="7"/>
      <c r="D16" s="7"/>
      <c r="E16" s="7"/>
      <c r="F16" s="7">
        <f>D16+C16</f>
        <v>0</v>
      </c>
    </row>
    <row r="17" spans="1:9" s="8" customFormat="1" ht="42.75">
      <c r="A17" s="12">
        <v>208000</v>
      </c>
      <c r="B17" s="13" t="s">
        <v>13</v>
      </c>
      <c r="C17" s="7">
        <f>C18-C19+C20</f>
        <v>-1174</v>
      </c>
      <c r="D17" s="7">
        <f>D18-D19+D20</f>
        <v>1174</v>
      </c>
      <c r="E17" s="7">
        <f>E18-E19+E20</f>
        <v>1174</v>
      </c>
      <c r="F17" s="7">
        <f>F18-F19+F20</f>
        <v>0</v>
      </c>
    </row>
    <row r="18" spans="1:9">
      <c r="A18" s="4">
        <v>208100</v>
      </c>
      <c r="B18" s="11" t="s">
        <v>14</v>
      </c>
      <c r="C18" s="7">
        <v>0</v>
      </c>
      <c r="D18" s="7">
        <v>0</v>
      </c>
      <c r="E18" s="7">
        <v>0</v>
      </c>
      <c r="F18" s="7">
        <f>D18+C18</f>
        <v>0</v>
      </c>
    </row>
    <row r="19" spans="1:9" hidden="1">
      <c r="A19" s="4">
        <v>208200</v>
      </c>
      <c r="B19" s="11" t="s">
        <v>15</v>
      </c>
      <c r="C19" s="7">
        <v>0</v>
      </c>
      <c r="D19" s="7">
        <v>0</v>
      </c>
      <c r="E19" s="7">
        <v>0</v>
      </c>
      <c r="F19" s="7">
        <f>D19+C19</f>
        <v>0</v>
      </c>
    </row>
    <row r="20" spans="1:9" s="8" customFormat="1" ht="47.45" customHeight="1">
      <c r="A20" s="14">
        <v>208400</v>
      </c>
      <c r="B20" s="15" t="s">
        <v>16</v>
      </c>
      <c r="C20" s="7">
        <v>-1174</v>
      </c>
      <c r="D20" s="7">
        <v>1174</v>
      </c>
      <c r="E20" s="7">
        <f>D20</f>
        <v>1174</v>
      </c>
      <c r="F20" s="7">
        <f>D20+C20</f>
        <v>0</v>
      </c>
    </row>
    <row r="21" spans="1:9" s="8" customFormat="1" ht="31.5">
      <c r="A21" s="16">
        <v>600000</v>
      </c>
      <c r="B21" s="17" t="s">
        <v>17</v>
      </c>
      <c r="C21" s="7">
        <f>C22</f>
        <v>-1174</v>
      </c>
      <c r="D21" s="7">
        <f>D22</f>
        <v>1174</v>
      </c>
      <c r="E21" s="7">
        <f>E22</f>
        <v>1174</v>
      </c>
      <c r="F21" s="7">
        <f>F22</f>
        <v>0</v>
      </c>
    </row>
    <row r="22" spans="1:9" ht="28.5">
      <c r="A22" s="12">
        <v>602000</v>
      </c>
      <c r="B22" s="13" t="s">
        <v>18</v>
      </c>
      <c r="C22" s="7">
        <f>C23-C24+C25</f>
        <v>-1174</v>
      </c>
      <c r="D22" s="7">
        <f>D23-D24+D25</f>
        <v>1174</v>
      </c>
      <c r="E22" s="7">
        <f>E23-E24+E25</f>
        <v>1174</v>
      </c>
      <c r="F22" s="7">
        <f>F23-F24+F25</f>
        <v>0</v>
      </c>
    </row>
    <row r="23" spans="1:9">
      <c r="A23" s="4">
        <v>602100</v>
      </c>
      <c r="B23" s="11" t="s">
        <v>19</v>
      </c>
      <c r="C23" s="7">
        <f t="shared" ref="C23:E24" si="0">C18</f>
        <v>0</v>
      </c>
      <c r="D23" s="7">
        <f t="shared" si="0"/>
        <v>0</v>
      </c>
      <c r="E23" s="7">
        <f t="shared" si="0"/>
        <v>0</v>
      </c>
      <c r="F23" s="7">
        <f>D23+C23</f>
        <v>0</v>
      </c>
    </row>
    <row r="24" spans="1:9" s="8" customFormat="1" ht="19.899999999999999" hidden="1" customHeight="1">
      <c r="A24" s="4">
        <v>602200</v>
      </c>
      <c r="B24" s="11" t="s">
        <v>20</v>
      </c>
      <c r="C24" s="7">
        <f t="shared" si="0"/>
        <v>0</v>
      </c>
      <c r="D24" s="7">
        <f t="shared" si="0"/>
        <v>0</v>
      </c>
      <c r="E24" s="7">
        <f t="shared" si="0"/>
        <v>0</v>
      </c>
      <c r="F24" s="7">
        <f>D24+C24</f>
        <v>0</v>
      </c>
    </row>
    <row r="25" spans="1:9" ht="51">
      <c r="A25" s="18">
        <v>602400</v>
      </c>
      <c r="B25" s="15" t="s">
        <v>16</v>
      </c>
      <c r="C25" s="19">
        <f>C20</f>
        <v>-1174</v>
      </c>
      <c r="D25" s="19">
        <f>D20</f>
        <v>1174</v>
      </c>
      <c r="E25" s="19">
        <f>E20</f>
        <v>1174</v>
      </c>
      <c r="F25" s="20">
        <v>0</v>
      </c>
    </row>
    <row r="26" spans="1:9" s="22" customFormat="1" ht="15">
      <c r="A26" s="1"/>
      <c r="B26" s="1"/>
      <c r="C26" s="21"/>
      <c r="D26" s="21"/>
      <c r="E26" s="21"/>
      <c r="F26" s="21"/>
    </row>
    <row r="27" spans="1:9" ht="26.45" customHeight="1"/>
    <row r="28" spans="1:9" ht="15">
      <c r="A28" s="22"/>
      <c r="B28" s="25" t="s">
        <v>24</v>
      </c>
      <c r="C28"/>
      <c r="D28"/>
      <c r="E28" s="25" t="s">
        <v>25</v>
      </c>
      <c r="F28"/>
      <c r="G28"/>
      <c r="H28"/>
      <c r="I28" s="25"/>
    </row>
  </sheetData>
  <sheetProtection selectLockedCells="1" selectUnlockedCells="1"/>
  <mergeCells count="5">
    <mergeCell ref="B7:E7"/>
    <mergeCell ref="A10:A11"/>
    <mergeCell ref="B10:B11"/>
    <mergeCell ref="C10:C11"/>
    <mergeCell ref="D10:E10"/>
  </mergeCells>
  <pageMargins left="0.75" right="0.25972222222222224" top="1" bottom="1" header="0.51180555555555551" footer="0.51180555555555551"/>
  <pageSetup paperSize="9" scale="9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dod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2016-02-19T08:15:46Z</cp:lastPrinted>
  <dcterms:created xsi:type="dcterms:W3CDTF">2016-01-26T09:36:13Z</dcterms:created>
  <dcterms:modified xsi:type="dcterms:W3CDTF">2016-02-19T08:15:51Z</dcterms:modified>
</cp:coreProperties>
</file>