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dod 4" sheetId="1" r:id="rId1"/>
  </sheets>
  <calcPr calcId="145621"/>
</workbook>
</file>

<file path=xl/calcChain.xml><?xml version="1.0" encoding="utf-8"?>
<calcChain xmlns="http://schemas.openxmlformats.org/spreadsheetml/2006/main">
  <c r="C11" i="1" l="1"/>
  <c r="D11" i="1"/>
  <c r="D10" i="1" s="1"/>
  <c r="E11" i="1"/>
  <c r="F12" i="1"/>
  <c r="F13" i="1"/>
  <c r="C14" i="1"/>
  <c r="C10" i="1" s="1"/>
  <c r="D14" i="1"/>
  <c r="F15" i="1"/>
  <c r="F14" i="1" s="1"/>
  <c r="F16" i="1"/>
  <c r="E17" i="1"/>
  <c r="E14" i="1" s="1"/>
  <c r="E10" i="1" s="1"/>
  <c r="F17" i="1"/>
  <c r="C20" i="1"/>
  <c r="F20" i="1" s="1"/>
  <c r="D20" i="1"/>
  <c r="E20" i="1"/>
  <c r="E19" i="1" s="1"/>
  <c r="E18" i="1" s="1"/>
  <c r="C21" i="1"/>
  <c r="F21" i="1" s="1"/>
  <c r="F19" i="1" s="1"/>
  <c r="F18" i="1" s="1"/>
  <c r="D21" i="1"/>
  <c r="E21" i="1"/>
  <c r="C22" i="1"/>
  <c r="D22" i="1"/>
  <c r="D19" i="1"/>
  <c r="D18" i="1" s="1"/>
  <c r="E22" i="1"/>
  <c r="C19" i="1" l="1"/>
  <c r="C18" i="1" s="1"/>
  <c r="F11" i="1"/>
  <c r="F10" i="1"/>
</calcChain>
</file>

<file path=xl/sharedStrings.xml><?xml version="1.0" encoding="utf-8"?>
<sst xmlns="http://schemas.openxmlformats.org/spreadsheetml/2006/main" count="28" uniqueCount="27">
  <si>
    <t>(грн.)</t>
  </si>
  <si>
    <t>Код</t>
  </si>
  <si>
    <t>Назва</t>
  </si>
  <si>
    <t xml:space="preserve"> загальний  фонд</t>
  </si>
  <si>
    <t xml:space="preserve">  спеціального  фонду</t>
  </si>
  <si>
    <t>Разом</t>
  </si>
  <si>
    <t>разом</t>
  </si>
  <si>
    <t>у т.ч. бюджет розвитку</t>
  </si>
  <si>
    <t>по обох         фондах</t>
  </si>
  <si>
    <t>Внутрішнє фінансування</t>
  </si>
  <si>
    <t>Зміна обсягів депозитів і цінних паперів, що використовуються для управління ліквідністю</t>
  </si>
  <si>
    <t>Поверненння коштів з депозитів або пред’явлення цінних паперів</t>
  </si>
  <si>
    <t>Розмішення  коштів на депозит або придбання цінних паперів</t>
  </si>
  <si>
    <t>Фінансування за рахунок зміни залишків коштів бюджетів</t>
  </si>
  <si>
    <t>На початок року</t>
  </si>
  <si>
    <t>На кінець року</t>
  </si>
  <si>
    <t>Кошти, шо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</si>
  <si>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</si>
  <si>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</si>
  <si>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</si>
  <si>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</si>
  <si>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до рішення сесіії Сквирської міської ради</t>
  </si>
  <si>
    <t>Додаток 5</t>
  </si>
  <si>
    <t>Додаткові джерела фінансування міського бюджету на 2016 рік</t>
  </si>
  <si>
    <t>Міський голова</t>
  </si>
  <si>
    <t>В.А.Скочко</t>
  </si>
  <si>
    <t>№53 -5-VII від 28.01.2016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</si>
</sst>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28" sqref="A28"/>
    </sheetView>
  </sheetViews>
  <sheetFormatPr defaultColWidth="8.85546875" defaultRowHeight="12.75" x14ac:dyDescent="0.2"/>
  <cols>
    <col min="1" max="1" width="10.7109375" style="1" customWidth="1"/>
    <col min="2" max="2" width="31.28515625" style="1" customWidth="1"/>
    <col min="3" max="5" width="12.28515625" style="1" customWidth="1"/>
    <col min="6" max="6" width="14.7109375" style="1" customWidth="1"/>
    <col min="7" max="16384" width="8.85546875" style="1"/>
  </cols>
  <sheetData>
    <row r="1" spans="1:6" ht="15" customHeight="1" x14ac:dyDescent="0.25">
      <c r="D1" s="21" t="s">
        <v>22</v>
      </c>
      <c r="E1" s="21"/>
      <c r="F1" s="21"/>
    </row>
    <row r="2" spans="1:6" ht="15" customHeight="1" x14ac:dyDescent="0.25">
      <c r="D2" s="21" t="s">
        <v>21</v>
      </c>
      <c r="E2" s="21"/>
      <c r="F2" s="21"/>
    </row>
    <row r="3" spans="1:6" ht="15" customHeight="1" x14ac:dyDescent="0.25">
      <c r="D3" s="21" t="s">
        <v>26</v>
      </c>
      <c r="E3" s="21"/>
      <c r="F3" s="21"/>
    </row>
    <row r="5" spans="1:6" ht="18.75" x14ac:dyDescent="0.3">
      <c r="A5" s="23" t="s">
        <v>23</v>
      </c>
      <c r="B5" s="23"/>
      <c r="C5" s="23"/>
      <c r="D5" s="23"/>
      <c r="E5" s="23"/>
      <c r="F5" s="23"/>
    </row>
    <row r="6" spans="1:6" x14ac:dyDescent="0.2">
      <c r="F6" s="2" t="s">
        <v>0</v>
      </c>
    </row>
    <row r="7" spans="1:6" ht="51" customHeight="1" x14ac:dyDescent="0.2">
      <c r="A7" s="22" t="s">
        <v>1</v>
      </c>
      <c r="B7" s="22" t="s">
        <v>2</v>
      </c>
      <c r="C7" s="22" t="s">
        <v>3</v>
      </c>
      <c r="D7" s="22" t="s">
        <v>4</v>
      </c>
      <c r="E7" s="22"/>
      <c r="F7" s="13" t="s">
        <v>5</v>
      </c>
    </row>
    <row r="8" spans="1:6" ht="47.25" x14ac:dyDescent="0.2">
      <c r="A8" s="22"/>
      <c r="B8" s="22"/>
      <c r="C8" s="22"/>
      <c r="D8" s="13" t="s">
        <v>6</v>
      </c>
      <c r="E8" s="13" t="s">
        <v>7</v>
      </c>
      <c r="F8" s="13" t="s">
        <v>8</v>
      </c>
    </row>
    <row r="9" spans="1:6" ht="15.75" x14ac:dyDescent="0.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s="5" customFormat="1" ht="15.75" x14ac:dyDescent="0.2">
      <c r="A10" s="3">
        <v>200000</v>
      </c>
      <c r="B10" s="4" t="s">
        <v>9</v>
      </c>
      <c r="C10" s="14">
        <f>C11+C14</f>
        <v>-764</v>
      </c>
      <c r="D10" s="14">
        <f>D11+D14</f>
        <v>764</v>
      </c>
      <c r="E10" s="14">
        <f>E11+E14</f>
        <v>764</v>
      </c>
      <c r="F10" s="14">
        <f>F11+F14</f>
        <v>0</v>
      </c>
    </row>
    <row r="11" spans="1:6" s="5" customFormat="1" ht="63" hidden="1" x14ac:dyDescent="0.2">
      <c r="A11" s="3">
        <v>206000</v>
      </c>
      <c r="B11" s="4" t="s">
        <v>10</v>
      </c>
      <c r="C11" s="14">
        <f>C12-C13</f>
        <v>0</v>
      </c>
      <c r="D11" s="14">
        <f>D12-D13</f>
        <v>0</v>
      </c>
      <c r="E11" s="14">
        <f>E12-E13</f>
        <v>0</v>
      </c>
      <c r="F11" s="14">
        <f>F12-F13</f>
        <v>0</v>
      </c>
    </row>
    <row r="12" spans="1:6" ht="47.25" hidden="1" x14ac:dyDescent="0.2">
      <c r="A12" s="13">
        <v>206100</v>
      </c>
      <c r="B12" s="15" t="s">
        <v>11</v>
      </c>
      <c r="C12" s="14"/>
      <c r="D12" s="14"/>
      <c r="E12" s="14"/>
      <c r="F12" s="14">
        <f>D12+C12</f>
        <v>0</v>
      </c>
    </row>
    <row r="13" spans="1:6" ht="47.25" hidden="1" x14ac:dyDescent="0.2">
      <c r="A13" s="13">
        <v>206200</v>
      </c>
      <c r="B13" s="15" t="s">
        <v>12</v>
      </c>
      <c r="C13" s="14"/>
      <c r="D13" s="14"/>
      <c r="E13" s="14"/>
      <c r="F13" s="14">
        <f>D13+C13</f>
        <v>0</v>
      </c>
    </row>
    <row r="14" spans="1:6" s="5" customFormat="1" ht="47.25" x14ac:dyDescent="0.2">
      <c r="A14" s="3">
        <v>208000</v>
      </c>
      <c r="B14" s="4" t="s">
        <v>13</v>
      </c>
      <c r="C14" s="14">
        <f>C15-C16+C17</f>
        <v>-764</v>
      </c>
      <c r="D14" s="14">
        <f>D15-D16+D17</f>
        <v>764</v>
      </c>
      <c r="E14" s="14">
        <f>E15-E16+E17</f>
        <v>764</v>
      </c>
      <c r="F14" s="14">
        <f>F15-F16+F17</f>
        <v>0</v>
      </c>
    </row>
    <row r="15" spans="1:6" ht="15.75" x14ac:dyDescent="0.2">
      <c r="A15" s="13">
        <v>208100</v>
      </c>
      <c r="B15" s="15" t="s">
        <v>14</v>
      </c>
      <c r="C15" s="14">
        <v>0</v>
      </c>
      <c r="D15" s="14">
        <v>0</v>
      </c>
      <c r="E15" s="14">
        <v>0</v>
      </c>
      <c r="F15" s="14">
        <f>D15+C15</f>
        <v>0</v>
      </c>
    </row>
    <row r="16" spans="1:6" ht="15.75" hidden="1" x14ac:dyDescent="0.2">
      <c r="A16" s="13">
        <v>208200</v>
      </c>
      <c r="B16" s="15" t="s">
        <v>15</v>
      </c>
      <c r="C16" s="14">
        <v>0</v>
      </c>
      <c r="D16" s="14">
        <v>0</v>
      </c>
      <c r="E16" s="14">
        <v>0</v>
      </c>
      <c r="F16" s="14">
        <f>D16+C16</f>
        <v>0</v>
      </c>
    </row>
    <row r="17" spans="1:9" s="5" customFormat="1" ht="47.45" customHeight="1" x14ac:dyDescent="0.25">
      <c r="A17" s="16">
        <v>208400</v>
      </c>
      <c r="B17" s="17" t="s">
        <v>16</v>
      </c>
      <c r="C17" s="14">
        <v>-764</v>
      </c>
      <c r="D17" s="14">
        <v>764</v>
      </c>
      <c r="E17" s="14">
        <f>D17</f>
        <v>764</v>
      </c>
      <c r="F17" s="14">
        <f>D17+C17</f>
        <v>0</v>
      </c>
    </row>
    <row r="18" spans="1:9" s="5" customFormat="1" ht="31.5" x14ac:dyDescent="0.25">
      <c r="A18" s="6">
        <v>600000</v>
      </c>
      <c r="B18" s="7" t="s">
        <v>17</v>
      </c>
      <c r="C18" s="14">
        <f>C19</f>
        <v>-764</v>
      </c>
      <c r="D18" s="14">
        <f>D19</f>
        <v>764</v>
      </c>
      <c r="E18" s="14">
        <f>E19</f>
        <v>764</v>
      </c>
      <c r="F18" s="14">
        <f>F19</f>
        <v>0</v>
      </c>
    </row>
    <row r="19" spans="1:9" ht="31.5" x14ac:dyDescent="0.2">
      <c r="A19" s="3">
        <v>602000</v>
      </c>
      <c r="B19" s="4" t="s">
        <v>18</v>
      </c>
      <c r="C19" s="14">
        <f>C20-C21+C22</f>
        <v>-764</v>
      </c>
      <c r="D19" s="14">
        <f>D20-D21+D22</f>
        <v>764</v>
      </c>
      <c r="E19" s="14">
        <f>E20-E21+E22</f>
        <v>764</v>
      </c>
      <c r="F19" s="14">
        <f>F20-F21+F22</f>
        <v>0</v>
      </c>
    </row>
    <row r="20" spans="1:9" ht="15.75" x14ac:dyDescent="0.2">
      <c r="A20" s="13">
        <v>602100</v>
      </c>
      <c r="B20" s="15" t="s">
        <v>19</v>
      </c>
      <c r="C20" s="14">
        <f t="shared" ref="C20:E21" si="0">C15</f>
        <v>0</v>
      </c>
      <c r="D20" s="14">
        <f t="shared" si="0"/>
        <v>0</v>
      </c>
      <c r="E20" s="14">
        <f t="shared" si="0"/>
        <v>0</v>
      </c>
      <c r="F20" s="14">
        <f>D20+C20</f>
        <v>0</v>
      </c>
    </row>
    <row r="21" spans="1:9" s="5" customFormat="1" ht="19.899999999999999" hidden="1" customHeight="1" x14ac:dyDescent="0.2">
      <c r="A21" s="13">
        <v>602200</v>
      </c>
      <c r="B21" s="15" t="s">
        <v>20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>D21+C21</f>
        <v>0</v>
      </c>
    </row>
    <row r="22" spans="1:9" ht="47.25" customHeight="1" x14ac:dyDescent="0.25">
      <c r="A22" s="18">
        <v>602400</v>
      </c>
      <c r="B22" s="17" t="s">
        <v>16</v>
      </c>
      <c r="C22" s="19">
        <f>C17</f>
        <v>-764</v>
      </c>
      <c r="D22" s="19">
        <f>D17</f>
        <v>764</v>
      </c>
      <c r="E22" s="19">
        <f>E17</f>
        <v>764</v>
      </c>
      <c r="F22" s="20">
        <v>0</v>
      </c>
    </row>
    <row r="23" spans="1:9" s="9" customFormat="1" ht="15" x14ac:dyDescent="0.25">
      <c r="A23" s="1"/>
      <c r="B23" s="1"/>
      <c r="C23" s="8"/>
      <c r="D23" s="8"/>
      <c r="E23" s="8"/>
      <c r="F23" s="8"/>
    </row>
    <row r="24" spans="1:9" ht="18.75" x14ac:dyDescent="0.3">
      <c r="A24" s="9"/>
      <c r="B24" s="11" t="s">
        <v>24</v>
      </c>
      <c r="C24" s="12"/>
      <c r="D24" s="12"/>
      <c r="E24" s="11" t="s">
        <v>25</v>
      </c>
      <c r="F24"/>
      <c r="G24"/>
      <c r="H24"/>
      <c r="I24" s="10"/>
    </row>
  </sheetData>
  <sheetProtection selectLockedCells="1" selectUnlockedCells="1"/>
  <mergeCells count="8">
    <mergeCell ref="D2:F2"/>
    <mergeCell ref="D3:F3"/>
    <mergeCell ref="D1:F1"/>
    <mergeCell ref="A7:A8"/>
    <mergeCell ref="B7:B8"/>
    <mergeCell ref="C7:C8"/>
    <mergeCell ref="D7:E7"/>
    <mergeCell ref="A5:F5"/>
  </mergeCells>
  <pageMargins left="0.75" right="0.25972222222222224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dod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2016-01-29T07:10:50Z</cp:lastPrinted>
  <dcterms:created xsi:type="dcterms:W3CDTF">2016-01-26T09:36:13Z</dcterms:created>
  <dcterms:modified xsi:type="dcterms:W3CDTF">2016-02-24T14:21:30Z</dcterms:modified>
</cp:coreProperties>
</file>