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480" windowHeight="6855" activeTab="2"/>
  </bookViews>
  <sheets>
    <sheet name="відкрити сесію" sheetId="114" r:id="rId1"/>
    <sheet name="пор денний" sheetId="77" r:id="rId2"/>
    <sheet name="2 зміни до бюдж." sheetId="14" r:id="rId3"/>
    <sheet name="закрити сесію" sheetId="131" r:id="rId4"/>
    <sheet name="чистий" sheetId="135" state="hidden" r:id="rId5"/>
    <sheet name="чистий (2)" sheetId="136" state="hidden" r:id="rId6"/>
    <sheet name="чистий (3)" sheetId="137" state="hidden" r:id="rId7"/>
  </sheets>
  <definedNames>
    <definedName name="_xlnm.Print_Area" localSheetId="1">'пор денний'!$C$1:$K$37</definedName>
    <definedName name="_xlnm.Print_Area" localSheetId="4">чистий!$C$1:$K$37</definedName>
    <definedName name="_xlnm.Print_Area" localSheetId="5">'чистий (2)'!$C$1:$K$37</definedName>
    <definedName name="_xlnm.Print_Area" localSheetId="6">'чистий (3)'!$C$1:$K$37</definedName>
  </definedNames>
  <calcPr calcId="162913"/>
</workbook>
</file>

<file path=xl/calcChain.xml><?xml version="1.0" encoding="utf-8"?>
<calcChain xmlns="http://schemas.openxmlformats.org/spreadsheetml/2006/main">
  <c r="R33" i="137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36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G34" l="1"/>
  <c r="I34"/>
  <c r="F34" i="137"/>
  <c r="H34"/>
  <c r="J34"/>
  <c r="R33" i="135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Q32" i="131"/>
  <c r="Q31" i="14"/>
  <c r="Q32" i="77"/>
  <c r="Q32" i="114"/>
  <c r="G34" i="135" l="1"/>
  <c r="I34"/>
  <c r="F34"/>
  <c r="H34"/>
  <c r="J34"/>
  <c r="R33" i="13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F34" l="1"/>
  <c r="H34"/>
  <c r="J34"/>
  <c r="G34"/>
  <c r="I34"/>
  <c r="R33" i="114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G34" i="114" l="1"/>
  <c r="I34"/>
  <c r="G34" i="77"/>
  <c r="I34"/>
  <c r="F34" i="114"/>
  <c r="H34"/>
  <c r="J34"/>
  <c r="F34" i="77"/>
  <c r="H34"/>
  <c r="J34"/>
  <c r="R32" i="1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G33" l="1"/>
  <c r="I33"/>
  <c r="F33"/>
  <c r="H33"/>
  <c r="J33"/>
</calcChain>
</file>

<file path=xl/sharedStrings.xml><?xml version="1.0" encoding="utf-8"?>
<sst xmlns="http://schemas.openxmlformats.org/spreadsheetml/2006/main" count="739" uniqueCount="59">
  <si>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</si>
  <si>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</si>
  <si>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</si>
  <si>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</si>
  <si>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</si>
  <si>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</si>
  <si>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</si>
  <si>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</si>
  <si>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</si>
  <si>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</si>
  <si>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</si>
  <si>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</si>
  <si>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</si>
  <si>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</si>
  <si>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</si>
  <si>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</si>
  <si>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</si>
  <si>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</si>
  <si>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</si>
  <si>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</si>
  <si>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</si>
  <si>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</si>
  <si>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</si>
  <si>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</si>
  <si>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</si>
  <si>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</si>
  <si>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</si>
  <si>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</si>
  <si>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</si>
  <si>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</si>
  <si>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</si>
  <si>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</si>
  <si>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</si>
  <si>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</si>
  <si>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</si>
  <si>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</si>
  <si>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</si>
  <si>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</si>
  <si>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</si>
  <si>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</si>
  <si>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</si>
  <si>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</si>
  <si>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</si>
  <si>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</si>
  <si>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</si>
  <si>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</si>
  <si>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</si>
  <si>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</si>
  <si>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</si>
  <si>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</si>
  <si>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результатів поіменного голосування депутатів Сквирської міської ради VII скликання  20-ї позачергової сесії від  05 вересня 2017 року</t>
  </si>
  <si>
    <t xml:space="preserve"> та доповненнями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</si>
  <si>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обрання секретаря 20-ї позачергової сесії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</si>
  <si>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рішення сесії Сквирської міської ради №300-14-VІI від 23 грудня 2016 року Про бюджет міста Сквира на 2017 рік” з наступними змінами та доповненнями</t>
    </r>
  </si>
  <si>
    <t>результатів поіменного голосування депутатів Сквирської міської ради VII скликання  21-ї позачергової сесії від  07 вересня 2017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</si>
  <si>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21-у позачергову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</si>
  <si>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 21-ї позачергової сесії із змінами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</si>
  <si>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 21-у  позачергову сесію</t>
    </r>
  </si>
  <si>
    <t>+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</si>
</sst>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36" workbookViewId="0">
      <selection activeCell="H27" sqref="H27"/>
    </sheetView>
  </sheetViews>
  <sheetFormatPr defaultColWidth="9.140625"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10" width="7.140625" style="29" customWidth="1"/>
    <col min="11" max="11" width="10.28515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54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.75">
      <c r="C3" s="15" t="s">
        <v>55</v>
      </c>
      <c r="D3" s="15"/>
      <c r="E3" s="28"/>
      <c r="F3" s="28"/>
      <c r="G3" s="28"/>
      <c r="H3" s="28"/>
    </row>
    <row r="4" spans="3:18" ht="18.75" hidden="1">
      <c r="C4" s="13"/>
      <c r="D4" s="13"/>
      <c r="E4" s="28"/>
      <c r="F4" s="28"/>
      <c r="G4" s="28"/>
      <c r="H4" s="28"/>
    </row>
    <row r="5" spans="3:18" ht="18.75" hidden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58</v>
      </c>
      <c r="G7" s="25" t="s">
        <v>58</v>
      </c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58</v>
      </c>
      <c r="G9" s="21" t="s">
        <v>58</v>
      </c>
      <c r="H9" s="23"/>
      <c r="I9" s="23"/>
      <c r="J9" s="24"/>
      <c r="K9" s="2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58</v>
      </c>
      <c r="G10" s="21" t="s">
        <v>58</v>
      </c>
      <c r="H10" s="23"/>
      <c r="I10" s="23"/>
      <c r="J10" s="24"/>
      <c r="K10" s="2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58</v>
      </c>
      <c r="G12" s="21" t="s">
        <v>58</v>
      </c>
      <c r="H12" s="23"/>
      <c r="I12" s="23"/>
      <c r="J12" s="24"/>
      <c r="K12" s="2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58</v>
      </c>
      <c r="G13" s="21" t="s">
        <v>58</v>
      </c>
      <c r="H13" s="23"/>
      <c r="I13" s="23"/>
      <c r="J13" s="24"/>
      <c r="K13" s="2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58</v>
      </c>
      <c r="G14" s="21" t="s">
        <v>58</v>
      </c>
      <c r="H14" s="23"/>
      <c r="I14" s="23"/>
      <c r="J14" s="24"/>
      <c r="K14" s="2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 t="s">
        <v>58</v>
      </c>
      <c r="G15" s="21" t="s">
        <v>58</v>
      </c>
      <c r="H15" s="23"/>
      <c r="I15" s="23"/>
      <c r="J15" s="24"/>
      <c r="K15" s="2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58</v>
      </c>
      <c r="G16" s="21" t="s">
        <v>58</v>
      </c>
      <c r="H16" s="23"/>
      <c r="I16" s="23"/>
      <c r="J16" s="24"/>
      <c r="K16" s="2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58</v>
      </c>
      <c r="G17" s="21" t="s">
        <v>58</v>
      </c>
      <c r="H17" s="23"/>
      <c r="I17" s="23"/>
      <c r="J17" s="24"/>
      <c r="K17" s="2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58</v>
      </c>
      <c r="G18" s="21" t="s">
        <v>58</v>
      </c>
      <c r="H18" s="23"/>
      <c r="I18" s="23"/>
      <c r="J18" s="24"/>
      <c r="K18" s="2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58</v>
      </c>
      <c r="G19" s="21" t="s">
        <v>58</v>
      </c>
      <c r="H19" s="23"/>
      <c r="I19" s="23"/>
      <c r="J19" s="24"/>
      <c r="K19" s="2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 t="s">
        <v>58</v>
      </c>
      <c r="G22" s="21" t="s">
        <v>58</v>
      </c>
      <c r="H22" s="23"/>
      <c r="I22" s="23"/>
      <c r="J22" s="24"/>
      <c r="K22" s="2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58</v>
      </c>
      <c r="G23" s="21" t="s">
        <v>58</v>
      </c>
      <c r="H23" s="23"/>
      <c r="I23" s="23"/>
      <c r="J23" s="24"/>
      <c r="K23" s="2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58</v>
      </c>
      <c r="G24" s="21" t="s">
        <v>58</v>
      </c>
      <c r="H24" s="23"/>
      <c r="I24" s="23"/>
      <c r="J24" s="24"/>
      <c r="K24" s="2"/>
      <c r="N24" s="29">
        <f t="shared" ref="N24:R33" si="1">IF(F24:F50="+",1,0)</f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58</v>
      </c>
      <c r="G25" s="21" t="s">
        <v>58</v>
      </c>
      <c r="H25" s="23"/>
      <c r="I25" s="23"/>
      <c r="J25" s="24"/>
      <c r="K25" s="2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58</v>
      </c>
      <c r="G27" s="21" t="s">
        <v>58</v>
      </c>
      <c r="H27" s="23"/>
      <c r="I27" s="23"/>
      <c r="J27" s="24"/>
      <c r="K27" s="2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58</v>
      </c>
      <c r="G29" s="21" t="s">
        <v>58</v>
      </c>
      <c r="H29" s="23"/>
      <c r="I29" s="23"/>
      <c r="J29" s="24"/>
      <c r="K29" s="2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/>
      <c r="G30" s="21"/>
      <c r="H30" s="23"/>
      <c r="I30" s="23"/>
      <c r="J30" s="24"/>
      <c r="K30" s="2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 t="s">
        <v>58</v>
      </c>
      <c r="G31" s="21" t="s">
        <v>58</v>
      </c>
      <c r="H31" s="23"/>
      <c r="I31" s="23"/>
      <c r="J31" s="24"/>
      <c r="K31" s="2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58</v>
      </c>
      <c r="G32" s="21" t="s">
        <v>58</v>
      </c>
      <c r="H32" s="23"/>
      <c r="I32" s="23"/>
      <c r="J32" s="24"/>
      <c r="K32" s="2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 t="s">
        <v>58</v>
      </c>
      <c r="G33" s="21" t="s">
        <v>58</v>
      </c>
      <c r="H33" s="23"/>
      <c r="I33" s="23"/>
      <c r="J33" s="24"/>
      <c r="K33" s="2"/>
      <c r="N33" s="29">
        <f t="shared" si="1"/>
        <v>1</v>
      </c>
      <c r="O33" s="29">
        <f t="shared" si="1"/>
        <v>1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40" workbookViewId="0">
      <selection activeCell="H29" sqref="H2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7.28515625" customWidth="1"/>
    <col min="10" max="10" width="7.140625" customWidth="1"/>
    <col min="11" max="11" width="10.7109375" customWidth="1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54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.75">
      <c r="C3" s="15" t="s">
        <v>56</v>
      </c>
      <c r="D3" s="15"/>
      <c r="E3" s="28"/>
      <c r="F3" s="28"/>
      <c r="G3" s="28"/>
      <c r="H3" s="28"/>
    </row>
    <row r="4" spans="3:18" ht="18.75" customHeight="1">
      <c r="C4" s="13" t="s">
        <v>51</v>
      </c>
      <c r="D4" s="13"/>
      <c r="E4" s="28"/>
      <c r="F4" s="28"/>
      <c r="G4" s="28"/>
      <c r="H4" s="28"/>
    </row>
    <row r="5" spans="3:18" ht="4.1500000000000004" customHeight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58</v>
      </c>
      <c r="G7" s="25" t="s">
        <v>58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58</v>
      </c>
      <c r="G9" s="21" t="s">
        <v>58</v>
      </c>
      <c r="H9" s="23"/>
      <c r="I9" s="23"/>
      <c r="J9" s="24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58</v>
      </c>
      <c r="G10" s="21" t="s">
        <v>58</v>
      </c>
      <c r="H10" s="23"/>
      <c r="I10" s="23"/>
      <c r="J10" s="24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58</v>
      </c>
      <c r="G12" s="21" t="s">
        <v>58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58</v>
      </c>
      <c r="G13" s="21" t="s">
        <v>58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58</v>
      </c>
      <c r="G14" s="21" t="s">
        <v>58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8.15" customHeight="1">
      <c r="C15" s="3">
        <v>9</v>
      </c>
      <c r="D15" s="4" t="s">
        <v>29</v>
      </c>
      <c r="E15" s="5" t="s">
        <v>30</v>
      </c>
      <c r="F15" s="21" t="s">
        <v>58</v>
      </c>
      <c r="G15" s="21" t="s">
        <v>58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58</v>
      </c>
      <c r="G16" s="21" t="s">
        <v>58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58</v>
      </c>
      <c r="G17" s="21" t="s">
        <v>58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58</v>
      </c>
      <c r="G18" s="21" t="s">
        <v>58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58</v>
      </c>
      <c r="G19" s="21" t="s">
        <v>58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 t="s">
        <v>58</v>
      </c>
      <c r="G22" s="21" t="s">
        <v>58</v>
      </c>
      <c r="H22" s="23"/>
      <c r="I22" s="23"/>
      <c r="J22" s="24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58</v>
      </c>
      <c r="G23" s="21" t="s">
        <v>58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58</v>
      </c>
      <c r="G24" s="21" t="s">
        <v>58</v>
      </c>
      <c r="H24" s="23"/>
      <c r="I24" s="23"/>
      <c r="J24" s="24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58</v>
      </c>
      <c r="G25" s="21" t="s">
        <v>58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6.25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58</v>
      </c>
      <c r="G27" s="21" t="s">
        <v>58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6.25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3.25" customHeight="1">
      <c r="C29" s="3">
        <v>23</v>
      </c>
      <c r="D29" s="4" t="s">
        <v>7</v>
      </c>
      <c r="E29" s="5" t="s">
        <v>6</v>
      </c>
      <c r="F29" s="21" t="s">
        <v>58</v>
      </c>
      <c r="G29" s="21" t="s">
        <v>58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7" customHeight="1">
      <c r="C30" s="3">
        <v>24</v>
      </c>
      <c r="D30" s="4" t="s">
        <v>9</v>
      </c>
      <c r="E30" s="5" t="s">
        <v>6</v>
      </c>
      <c r="F30" s="21"/>
      <c r="G30" s="21"/>
      <c r="H30" s="23"/>
      <c r="I30" s="23"/>
      <c r="J30" s="24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19.899999999999999" customHeight="1">
      <c r="C31" s="3">
        <v>25</v>
      </c>
      <c r="D31" s="4" t="s">
        <v>22</v>
      </c>
      <c r="E31" s="5" t="s">
        <v>21</v>
      </c>
      <c r="F31" s="21" t="s">
        <v>58</v>
      </c>
      <c r="G31" s="21" t="s">
        <v>58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58</v>
      </c>
      <c r="G32" s="21" t="s">
        <v>58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29">
        <f t="shared" si="1"/>
        <v>0</v>
      </c>
      <c r="R32">
        <f t="shared" si="1"/>
        <v>0</v>
      </c>
    </row>
    <row r="33" spans="3:18" ht="19.899999999999999" customHeight="1" thickBot="1">
      <c r="C33" s="26">
        <v>27</v>
      </c>
      <c r="D33" s="4" t="s">
        <v>8</v>
      </c>
      <c r="E33" s="5" t="s">
        <v>6</v>
      </c>
      <c r="F33" s="21" t="s">
        <v>58</v>
      </c>
      <c r="G33" s="21" t="s">
        <v>58</v>
      </c>
      <c r="H33" s="23"/>
      <c r="I33" s="23"/>
      <c r="J33" s="24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abSelected="1" topLeftCell="C1" workbookViewId="0">
      <selection activeCell="H28" sqref="H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7" customWidth="1"/>
    <col min="10" max="10" width="7.140625" customWidth="1"/>
    <col min="11" max="11" width="10" customWidth="1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54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42" customHeight="1">
      <c r="C3" s="36" t="s">
        <v>53</v>
      </c>
      <c r="D3" s="36"/>
      <c r="E3" s="36"/>
      <c r="F3" s="36"/>
      <c r="G3" s="36"/>
      <c r="H3" s="36"/>
      <c r="I3" s="36"/>
      <c r="J3" s="36"/>
      <c r="K3" s="36"/>
    </row>
    <row r="4" spans="3:18" s="29" customFormat="1" ht="25.5" customHeight="1">
      <c r="C4" s="37"/>
      <c r="D4" s="37"/>
      <c r="E4" s="37"/>
      <c r="F4" s="37"/>
      <c r="G4" s="37"/>
      <c r="H4" s="37"/>
      <c r="I4" s="37"/>
      <c r="J4" s="37"/>
      <c r="K4" s="37"/>
    </row>
    <row r="5" spans="3:18" ht="43.5" customHeight="1">
      <c r="C5" s="30" t="s">
        <v>45</v>
      </c>
      <c r="D5" s="31" t="s">
        <v>1</v>
      </c>
      <c r="E5" s="32" t="s">
        <v>40</v>
      </c>
      <c r="F5" s="32" t="s">
        <v>2</v>
      </c>
      <c r="G5" s="32" t="s">
        <v>46</v>
      </c>
      <c r="H5" s="33" t="s">
        <v>47</v>
      </c>
      <c r="I5" s="33" t="s">
        <v>48</v>
      </c>
      <c r="J5" s="32" t="s">
        <v>3</v>
      </c>
      <c r="K5" s="32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5" t="s">
        <v>58</v>
      </c>
      <c r="G6" s="23" t="s">
        <v>58</v>
      </c>
      <c r="H6" s="23"/>
      <c r="I6" s="23"/>
      <c r="J6" s="24"/>
      <c r="K6" s="20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1"/>
      <c r="G7" s="22"/>
      <c r="H7" s="23"/>
      <c r="I7" s="23"/>
      <c r="J7" s="24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1" t="s">
        <v>58</v>
      </c>
      <c r="G8" s="22" t="s">
        <v>58</v>
      </c>
      <c r="H8" s="23"/>
      <c r="I8" s="23"/>
      <c r="J8" s="24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1" t="s">
        <v>58</v>
      </c>
      <c r="G9" s="22" t="s">
        <v>58</v>
      </c>
      <c r="H9" s="23"/>
      <c r="I9" s="23"/>
      <c r="J9" s="24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1" t="s">
        <v>58</v>
      </c>
      <c r="G11" s="22" t="s">
        <v>58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1" t="s">
        <v>58</v>
      </c>
      <c r="G12" s="22" t="s">
        <v>58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1" t="s">
        <v>58</v>
      </c>
      <c r="G13" s="22" t="s">
        <v>58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8.5" customHeight="1">
      <c r="C14" s="3">
        <v>9</v>
      </c>
      <c r="D14" s="27" t="s">
        <v>29</v>
      </c>
      <c r="E14" s="5" t="s">
        <v>30</v>
      </c>
      <c r="F14" s="21" t="s">
        <v>58</v>
      </c>
      <c r="G14" s="22" t="s">
        <v>58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1" t="s">
        <v>58</v>
      </c>
      <c r="G15" s="22" t="s">
        <v>58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1" t="s">
        <v>58</v>
      </c>
      <c r="G16" s="22" t="s">
        <v>58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1" t="s">
        <v>58</v>
      </c>
      <c r="G17" s="22" t="s">
        <v>58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1" t="s">
        <v>58</v>
      </c>
      <c r="G18" s="22" t="s">
        <v>58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1" t="s">
        <v>58</v>
      </c>
      <c r="G21" s="22" t="s">
        <v>58</v>
      </c>
      <c r="H21" s="23"/>
      <c r="I21" s="23"/>
      <c r="J21" s="24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1" t="s">
        <v>58</v>
      </c>
      <c r="G22" s="22" t="s">
        <v>58</v>
      </c>
      <c r="H22" s="23"/>
      <c r="I22" s="23"/>
      <c r="J22" s="24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1" t="s">
        <v>58</v>
      </c>
      <c r="G23" s="22" t="s">
        <v>58</v>
      </c>
      <c r="H23" s="23"/>
      <c r="I23" s="23"/>
      <c r="J23" s="24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1" t="s">
        <v>58</v>
      </c>
      <c r="G24" s="22" t="s">
        <v>58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1"/>
      <c r="G25" s="22"/>
      <c r="H25" s="23"/>
      <c r="I25" s="23"/>
      <c r="J25" s="24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1" t="s">
        <v>58</v>
      </c>
      <c r="G26" s="22" t="s">
        <v>58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1"/>
      <c r="G27" s="22"/>
      <c r="H27" s="23"/>
      <c r="I27" s="23"/>
      <c r="J27" s="24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1" t="s">
        <v>58</v>
      </c>
      <c r="G28" s="22" t="s">
        <v>58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1"/>
      <c r="G29" s="22"/>
      <c r="H29" s="23"/>
      <c r="I29" s="23"/>
      <c r="J29" s="24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1" t="s">
        <v>58</v>
      </c>
      <c r="G30" s="22" t="s">
        <v>58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1" t="s">
        <v>58</v>
      </c>
      <c r="G31" s="22"/>
      <c r="H31" s="23"/>
      <c r="I31" s="23" t="s">
        <v>58</v>
      </c>
      <c r="J31" s="24"/>
      <c r="K31" s="2"/>
      <c r="N31">
        <f t="shared" si="1"/>
        <v>1</v>
      </c>
      <c r="O31">
        <f t="shared" si="1"/>
        <v>0</v>
      </c>
      <c r="P31">
        <f t="shared" si="1"/>
        <v>0</v>
      </c>
      <c r="Q31" s="29">
        <f t="shared" si="1"/>
        <v>1</v>
      </c>
      <c r="R31">
        <f t="shared" si="1"/>
        <v>0</v>
      </c>
    </row>
    <row r="32" spans="3:18" ht="24" customHeight="1" thickBot="1">
      <c r="C32" s="26">
        <v>27</v>
      </c>
      <c r="D32" s="4" t="s">
        <v>8</v>
      </c>
      <c r="E32" s="5" t="s">
        <v>6</v>
      </c>
      <c r="F32" s="21" t="s">
        <v>58</v>
      </c>
      <c r="G32" s="22" t="s">
        <v>58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19" t="s">
        <v>39</v>
      </c>
      <c r="E33" s="8"/>
      <c r="F33" s="9">
        <f>SUM(N6:N32)</f>
        <v>20</v>
      </c>
      <c r="G33" s="9">
        <f>SUM(O6:O32)</f>
        <v>19</v>
      </c>
      <c r="H33" s="9">
        <f>SUM(P6:P32)</f>
        <v>0</v>
      </c>
      <c r="I33" s="9">
        <f>SUM(Q6:Q32)</f>
        <v>1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39" workbookViewId="0">
      <selection activeCell="H28" sqref="H28"/>
    </sheetView>
  </sheetViews>
  <sheetFormatPr defaultColWidth="9.140625"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7109375" style="29" customWidth="1"/>
    <col min="10" max="10" width="7.140625" style="29" customWidth="1"/>
    <col min="11" max="11" width="11.425781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54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.75">
      <c r="C3" s="15" t="s">
        <v>57</v>
      </c>
      <c r="D3" s="15"/>
      <c r="E3" s="28"/>
      <c r="F3" s="28"/>
      <c r="G3" s="28"/>
      <c r="H3" s="28"/>
    </row>
    <row r="4" spans="3:18" ht="18.75" hidden="1">
      <c r="C4" s="13"/>
      <c r="D4" s="13"/>
      <c r="E4" s="28"/>
      <c r="F4" s="28"/>
      <c r="G4" s="28"/>
      <c r="H4" s="28"/>
    </row>
    <row r="5" spans="3:18" ht="18.75" hidden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58</v>
      </c>
      <c r="G7" s="25" t="s">
        <v>58</v>
      </c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58</v>
      </c>
      <c r="G9" s="21" t="s">
        <v>58</v>
      </c>
      <c r="H9" s="23"/>
      <c r="I9" s="23"/>
      <c r="J9" s="24"/>
      <c r="K9" s="2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58</v>
      </c>
      <c r="G10" s="21" t="s">
        <v>58</v>
      </c>
      <c r="H10" s="23"/>
      <c r="I10" s="23"/>
      <c r="J10" s="24"/>
      <c r="K10" s="2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58</v>
      </c>
      <c r="G12" s="21" t="s">
        <v>58</v>
      </c>
      <c r="H12" s="23"/>
      <c r="I12" s="23"/>
      <c r="J12" s="24"/>
      <c r="K12" s="2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58</v>
      </c>
      <c r="G13" s="21" t="s">
        <v>58</v>
      </c>
      <c r="H13" s="23"/>
      <c r="I13" s="23"/>
      <c r="J13" s="24"/>
      <c r="K13" s="2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58</v>
      </c>
      <c r="G14" s="21" t="s">
        <v>58</v>
      </c>
      <c r="H14" s="23"/>
      <c r="I14" s="23"/>
      <c r="J14" s="24"/>
      <c r="K14" s="2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 t="s">
        <v>58</v>
      </c>
      <c r="G15" s="21" t="s">
        <v>58</v>
      </c>
      <c r="H15" s="23"/>
      <c r="I15" s="23"/>
      <c r="J15" s="24"/>
      <c r="K15" s="2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58</v>
      </c>
      <c r="G16" s="21" t="s">
        <v>58</v>
      </c>
      <c r="H16" s="23"/>
      <c r="I16" s="23"/>
      <c r="J16" s="24"/>
      <c r="K16" s="2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58</v>
      </c>
      <c r="G17" s="21" t="s">
        <v>58</v>
      </c>
      <c r="H17" s="23"/>
      <c r="I17" s="23"/>
      <c r="J17" s="24"/>
      <c r="K17" s="2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58</v>
      </c>
      <c r="G18" s="21" t="s">
        <v>58</v>
      </c>
      <c r="H18" s="23"/>
      <c r="I18" s="23"/>
      <c r="J18" s="24"/>
      <c r="K18" s="2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58</v>
      </c>
      <c r="G19" s="21" t="s">
        <v>58</v>
      </c>
      <c r="H19" s="23"/>
      <c r="I19" s="23"/>
      <c r="J19" s="24"/>
      <c r="K19" s="2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 t="s">
        <v>58</v>
      </c>
      <c r="G22" s="21" t="s">
        <v>58</v>
      </c>
      <c r="H22" s="23"/>
      <c r="I22" s="23"/>
      <c r="J22" s="24"/>
      <c r="K22" s="2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58</v>
      </c>
      <c r="G23" s="21" t="s">
        <v>58</v>
      </c>
      <c r="H23" s="23"/>
      <c r="I23" s="23"/>
      <c r="J23" s="24"/>
      <c r="K23" s="2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58</v>
      </c>
      <c r="G24" s="21" t="s">
        <v>58</v>
      </c>
      <c r="H24" s="23"/>
      <c r="I24" s="23"/>
      <c r="J24" s="24"/>
      <c r="K24" s="2"/>
      <c r="N24" s="29">
        <f t="shared" ref="N24:R33" si="1">IF(F24:F50="+",1,0)</f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58</v>
      </c>
      <c r="G25" s="21" t="s">
        <v>58</v>
      </c>
      <c r="H25" s="23"/>
      <c r="I25" s="23"/>
      <c r="J25" s="24"/>
      <c r="K25" s="2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58</v>
      </c>
      <c r="G27" s="21" t="s">
        <v>58</v>
      </c>
      <c r="H27" s="23"/>
      <c r="I27" s="23"/>
      <c r="J27" s="24"/>
      <c r="K27" s="2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58</v>
      </c>
      <c r="G29" s="21" t="s">
        <v>58</v>
      </c>
      <c r="H29" s="23"/>
      <c r="I29" s="23"/>
      <c r="J29" s="24"/>
      <c r="K29" s="2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/>
      <c r="G30" s="21"/>
      <c r="H30" s="23"/>
      <c r="I30" s="23"/>
      <c r="J30" s="24"/>
      <c r="K30" s="2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 t="s">
        <v>58</v>
      </c>
      <c r="G31" s="21" t="s">
        <v>58</v>
      </c>
      <c r="H31" s="23"/>
      <c r="I31" s="23"/>
      <c r="J31" s="24"/>
      <c r="K31" s="2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58</v>
      </c>
      <c r="G32" s="21" t="s">
        <v>58</v>
      </c>
      <c r="H32" s="23"/>
      <c r="I32" s="23"/>
      <c r="J32" s="24"/>
      <c r="K32" s="2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 t="s">
        <v>58</v>
      </c>
      <c r="G33" s="21" t="s">
        <v>58</v>
      </c>
      <c r="H33" s="23"/>
      <c r="I33" s="23"/>
      <c r="J33" s="24"/>
      <c r="K33" s="2"/>
      <c r="N33" s="29">
        <f t="shared" si="1"/>
        <v>1</v>
      </c>
      <c r="O33" s="29">
        <f t="shared" si="1"/>
        <v>1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F33"/>
    </sheetView>
  </sheetViews>
  <sheetFormatPr defaultColWidth="8.85546875"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85546875" style="29" customWidth="1"/>
    <col min="10" max="10" width="7.140625" style="29" customWidth="1"/>
    <col min="11" max="11" width="10.85546875" style="29" customWidth="1"/>
    <col min="12" max="16384" width="8.8554687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50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24.6" customHeight="1">
      <c r="C3" s="38" t="s">
        <v>52</v>
      </c>
      <c r="D3" s="38"/>
      <c r="E3" s="38"/>
      <c r="F3" s="38"/>
      <c r="G3" s="38"/>
      <c r="H3" s="38"/>
      <c r="I3" s="38"/>
      <c r="J3" s="38"/>
      <c r="K3" s="38"/>
    </row>
    <row r="4" spans="3:18" ht="6" customHeight="1">
      <c r="C4" s="13"/>
      <c r="D4" s="13"/>
      <c r="E4" s="28"/>
      <c r="F4" s="28"/>
      <c r="G4" s="28"/>
      <c r="H4" s="28"/>
    </row>
    <row r="5" spans="3:18" ht="4.1500000000000004" customHeight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58</v>
      </c>
      <c r="G7" s="25"/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58</v>
      </c>
      <c r="G9" s="21"/>
      <c r="H9" s="23"/>
      <c r="I9" s="23"/>
      <c r="J9" s="24"/>
      <c r="K9" s="2"/>
      <c r="N9" s="29">
        <f t="shared" si="0"/>
        <v>1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58</v>
      </c>
      <c r="G10" s="21"/>
      <c r="H10" s="23"/>
      <c r="I10" s="23"/>
      <c r="J10" s="24"/>
      <c r="K10" s="2"/>
      <c r="N10" s="29">
        <f t="shared" si="0"/>
        <v>1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58</v>
      </c>
      <c r="G12" s="21"/>
      <c r="H12" s="23"/>
      <c r="I12" s="23"/>
      <c r="J12" s="24"/>
      <c r="K12" s="2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58</v>
      </c>
      <c r="G13" s="21"/>
      <c r="H13" s="23"/>
      <c r="I13" s="23"/>
      <c r="J13" s="24"/>
      <c r="K13" s="2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58</v>
      </c>
      <c r="G14" s="21"/>
      <c r="H14" s="23"/>
      <c r="I14" s="23"/>
      <c r="J14" s="24"/>
      <c r="K14" s="2"/>
      <c r="N14" s="29">
        <f t="shared" si="0"/>
        <v>1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15" customHeight="1">
      <c r="C15" s="3">
        <v>9</v>
      </c>
      <c r="D15" s="4" t="s">
        <v>29</v>
      </c>
      <c r="E15" s="5" t="s">
        <v>30</v>
      </c>
      <c r="F15" s="21" t="s">
        <v>58</v>
      </c>
      <c r="G15" s="21"/>
      <c r="H15" s="23"/>
      <c r="I15" s="23"/>
      <c r="J15" s="24"/>
      <c r="K15" s="2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58</v>
      </c>
      <c r="G16" s="21"/>
      <c r="H16" s="23"/>
      <c r="I16" s="23"/>
      <c r="J16" s="24"/>
      <c r="K16" s="2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58</v>
      </c>
      <c r="G17" s="21"/>
      <c r="H17" s="23"/>
      <c r="I17" s="23"/>
      <c r="J17" s="24"/>
      <c r="K17" s="2"/>
      <c r="N17" s="29">
        <f t="shared" si="0"/>
        <v>1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58</v>
      </c>
      <c r="G18" s="21"/>
      <c r="H18" s="23"/>
      <c r="I18" s="23"/>
      <c r="J18" s="24"/>
      <c r="K18" s="2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58</v>
      </c>
      <c r="G19" s="21"/>
      <c r="H19" s="23"/>
      <c r="I19" s="23"/>
      <c r="J19" s="24"/>
      <c r="K19" s="2"/>
      <c r="N19" s="29">
        <f t="shared" si="0"/>
        <v>1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 t="s">
        <v>58</v>
      </c>
      <c r="G22" s="21"/>
      <c r="H22" s="23"/>
      <c r="I22" s="23"/>
      <c r="J22" s="24"/>
      <c r="K22" s="2"/>
      <c r="N22" s="29">
        <f t="shared" si="0"/>
        <v>1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58</v>
      </c>
      <c r="G23" s="21"/>
      <c r="H23" s="23"/>
      <c r="I23" s="23"/>
      <c r="J23" s="24"/>
      <c r="K23" s="2"/>
      <c r="N23" s="29">
        <f t="shared" si="0"/>
        <v>1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58</v>
      </c>
      <c r="G24" s="21"/>
      <c r="H24" s="23"/>
      <c r="I24" s="23"/>
      <c r="J24" s="24"/>
      <c r="K24" s="2"/>
      <c r="N24" s="29">
        <f t="shared" ref="N24:R33" si="1">IF(F24:F50="+",1,0)</f>
        <v>1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58</v>
      </c>
      <c r="G25" s="21"/>
      <c r="H25" s="23"/>
      <c r="I25" s="23"/>
      <c r="J25" s="24"/>
      <c r="K25" s="2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.75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58</v>
      </c>
      <c r="G27" s="21"/>
      <c r="H27" s="23"/>
      <c r="I27" s="23"/>
      <c r="J27" s="24"/>
      <c r="K27" s="2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6.25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5.5" customHeight="1">
      <c r="C29" s="3">
        <v>23</v>
      </c>
      <c r="D29" s="4" t="s">
        <v>7</v>
      </c>
      <c r="E29" s="5" t="s">
        <v>6</v>
      </c>
      <c r="F29" s="21" t="s">
        <v>58</v>
      </c>
      <c r="G29" s="21"/>
      <c r="H29" s="23"/>
      <c r="I29" s="23"/>
      <c r="J29" s="24"/>
      <c r="K29" s="2"/>
      <c r="N29" s="29">
        <f t="shared" si="1"/>
        <v>1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.75" customHeight="1">
      <c r="C30" s="3">
        <v>24</v>
      </c>
      <c r="D30" s="4" t="s">
        <v>9</v>
      </c>
      <c r="E30" s="5" t="s">
        <v>6</v>
      </c>
      <c r="F30" s="21"/>
      <c r="G30" s="21"/>
      <c r="H30" s="23"/>
      <c r="I30" s="23"/>
      <c r="J30" s="24"/>
      <c r="K30" s="2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19.899999999999999" customHeight="1">
      <c r="C31" s="3">
        <v>25</v>
      </c>
      <c r="D31" s="4" t="s">
        <v>22</v>
      </c>
      <c r="E31" s="5" t="s">
        <v>21</v>
      </c>
      <c r="F31" s="21" t="s">
        <v>58</v>
      </c>
      <c r="G31" s="21"/>
      <c r="H31" s="23"/>
      <c r="I31" s="23"/>
      <c r="J31" s="24"/>
      <c r="K31" s="2"/>
      <c r="N31" s="29">
        <f t="shared" si="1"/>
        <v>1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.75" customHeight="1">
      <c r="C32" s="3">
        <v>26</v>
      </c>
      <c r="D32" s="4" t="s">
        <v>20</v>
      </c>
      <c r="E32" s="5" t="s">
        <v>21</v>
      </c>
      <c r="F32" s="21" t="s">
        <v>58</v>
      </c>
      <c r="G32" s="21"/>
      <c r="H32" s="23"/>
      <c r="I32" s="23"/>
      <c r="J32" s="24"/>
      <c r="K32" s="2"/>
      <c r="N32" s="29">
        <f t="shared" si="1"/>
        <v>1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19.899999999999999" customHeight="1" thickBot="1">
      <c r="C33" s="26">
        <v>27</v>
      </c>
      <c r="D33" s="4" t="s">
        <v>8</v>
      </c>
      <c r="E33" s="5" t="s">
        <v>6</v>
      </c>
      <c r="F33" s="21" t="s">
        <v>58</v>
      </c>
      <c r="G33" s="21"/>
      <c r="H33" s="23"/>
      <c r="I33" s="23"/>
      <c r="J33" s="24"/>
      <c r="K33" s="2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20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F33"/>
    </sheetView>
  </sheetViews>
  <sheetFormatPr defaultColWidth="8.85546875"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85546875" style="29" customWidth="1"/>
    <col min="10" max="10" width="7.140625" style="29" customWidth="1"/>
    <col min="11" max="11" width="10.85546875" style="29" customWidth="1"/>
    <col min="12" max="16384" width="8.8554687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50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24.6" customHeight="1">
      <c r="C3" s="38" t="s">
        <v>52</v>
      </c>
      <c r="D3" s="38"/>
      <c r="E3" s="38"/>
      <c r="F3" s="38"/>
      <c r="G3" s="38"/>
      <c r="H3" s="38"/>
      <c r="I3" s="38"/>
      <c r="J3" s="38"/>
      <c r="K3" s="38"/>
    </row>
    <row r="4" spans="3:18" ht="6" customHeight="1">
      <c r="C4" s="13"/>
      <c r="D4" s="13"/>
      <c r="E4" s="28"/>
      <c r="F4" s="28"/>
      <c r="G4" s="28"/>
      <c r="H4" s="28"/>
    </row>
    <row r="5" spans="3:18" ht="4.1500000000000004" customHeight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58</v>
      </c>
      <c r="G7" s="25"/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58</v>
      </c>
      <c r="G9" s="21"/>
      <c r="H9" s="23"/>
      <c r="I9" s="23"/>
      <c r="J9" s="24"/>
      <c r="K9" s="2"/>
      <c r="N9" s="29">
        <f t="shared" si="0"/>
        <v>1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58</v>
      </c>
      <c r="G10" s="21"/>
      <c r="H10" s="23"/>
      <c r="I10" s="23"/>
      <c r="J10" s="24"/>
      <c r="K10" s="2"/>
      <c r="N10" s="29">
        <f t="shared" si="0"/>
        <v>1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58</v>
      </c>
      <c r="G12" s="21"/>
      <c r="H12" s="23"/>
      <c r="I12" s="23"/>
      <c r="J12" s="24"/>
      <c r="K12" s="2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58</v>
      </c>
      <c r="G13" s="21"/>
      <c r="H13" s="23"/>
      <c r="I13" s="23"/>
      <c r="J13" s="24"/>
      <c r="K13" s="2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58</v>
      </c>
      <c r="G14" s="21"/>
      <c r="H14" s="23"/>
      <c r="I14" s="23"/>
      <c r="J14" s="24"/>
      <c r="K14" s="2"/>
      <c r="N14" s="29">
        <f t="shared" si="0"/>
        <v>1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15" customHeight="1">
      <c r="C15" s="3">
        <v>9</v>
      </c>
      <c r="D15" s="4" t="s">
        <v>29</v>
      </c>
      <c r="E15" s="5" t="s">
        <v>30</v>
      </c>
      <c r="F15" s="21" t="s">
        <v>58</v>
      </c>
      <c r="G15" s="21"/>
      <c r="H15" s="23"/>
      <c r="I15" s="23"/>
      <c r="J15" s="24"/>
      <c r="K15" s="2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58</v>
      </c>
      <c r="G16" s="21"/>
      <c r="H16" s="23"/>
      <c r="I16" s="23"/>
      <c r="J16" s="24"/>
      <c r="K16" s="2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58</v>
      </c>
      <c r="G17" s="21"/>
      <c r="H17" s="23"/>
      <c r="I17" s="23"/>
      <c r="J17" s="24"/>
      <c r="K17" s="2"/>
      <c r="N17" s="29">
        <f t="shared" si="0"/>
        <v>1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58</v>
      </c>
      <c r="G18" s="21"/>
      <c r="H18" s="23"/>
      <c r="I18" s="23"/>
      <c r="J18" s="24"/>
      <c r="K18" s="2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58</v>
      </c>
      <c r="G19" s="21"/>
      <c r="H19" s="23"/>
      <c r="I19" s="23"/>
      <c r="J19" s="24"/>
      <c r="K19" s="2"/>
      <c r="N19" s="29">
        <f t="shared" si="0"/>
        <v>1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 t="s">
        <v>58</v>
      </c>
      <c r="G22" s="21"/>
      <c r="H22" s="23"/>
      <c r="I22" s="23"/>
      <c r="J22" s="24"/>
      <c r="K22" s="2"/>
      <c r="N22" s="29">
        <f t="shared" si="0"/>
        <v>1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58</v>
      </c>
      <c r="G23" s="21"/>
      <c r="H23" s="23"/>
      <c r="I23" s="23"/>
      <c r="J23" s="24"/>
      <c r="K23" s="2"/>
      <c r="N23" s="29">
        <f t="shared" si="0"/>
        <v>1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58</v>
      </c>
      <c r="G24" s="21"/>
      <c r="H24" s="23"/>
      <c r="I24" s="23"/>
      <c r="J24" s="24"/>
      <c r="K24" s="2"/>
      <c r="N24" s="29">
        <f t="shared" ref="N24:R33" si="1">IF(F24:F50="+",1,0)</f>
        <v>1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58</v>
      </c>
      <c r="G25" s="21"/>
      <c r="H25" s="23"/>
      <c r="I25" s="23"/>
      <c r="J25" s="24"/>
      <c r="K25" s="2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.75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58</v>
      </c>
      <c r="G27" s="21"/>
      <c r="H27" s="23"/>
      <c r="I27" s="23"/>
      <c r="J27" s="24"/>
      <c r="K27" s="2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6.25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5.5" customHeight="1">
      <c r="C29" s="3">
        <v>23</v>
      </c>
      <c r="D29" s="4" t="s">
        <v>7</v>
      </c>
      <c r="E29" s="5" t="s">
        <v>6</v>
      </c>
      <c r="F29" s="21" t="s">
        <v>58</v>
      </c>
      <c r="G29" s="21"/>
      <c r="H29" s="23"/>
      <c r="I29" s="23"/>
      <c r="J29" s="24"/>
      <c r="K29" s="2"/>
      <c r="N29" s="29">
        <f t="shared" si="1"/>
        <v>1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.75" customHeight="1">
      <c r="C30" s="3">
        <v>24</v>
      </c>
      <c r="D30" s="4" t="s">
        <v>9</v>
      </c>
      <c r="E30" s="5" t="s">
        <v>6</v>
      </c>
      <c r="F30" s="21"/>
      <c r="G30" s="21"/>
      <c r="H30" s="23"/>
      <c r="I30" s="23"/>
      <c r="J30" s="24"/>
      <c r="K30" s="2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19.899999999999999" customHeight="1">
      <c r="C31" s="3">
        <v>25</v>
      </c>
      <c r="D31" s="4" t="s">
        <v>22</v>
      </c>
      <c r="E31" s="5" t="s">
        <v>21</v>
      </c>
      <c r="F31" s="21" t="s">
        <v>58</v>
      </c>
      <c r="G31" s="21"/>
      <c r="H31" s="23"/>
      <c r="I31" s="23"/>
      <c r="J31" s="24"/>
      <c r="K31" s="2"/>
      <c r="N31" s="29">
        <f t="shared" si="1"/>
        <v>1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.75" customHeight="1">
      <c r="C32" s="3">
        <v>26</v>
      </c>
      <c r="D32" s="4" t="s">
        <v>20</v>
      </c>
      <c r="E32" s="5" t="s">
        <v>21</v>
      </c>
      <c r="F32" s="21" t="s">
        <v>58</v>
      </c>
      <c r="G32" s="21"/>
      <c r="H32" s="23"/>
      <c r="I32" s="23"/>
      <c r="J32" s="24"/>
      <c r="K32" s="2"/>
      <c r="N32" s="29">
        <f t="shared" si="1"/>
        <v>1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19.899999999999999" customHeight="1" thickBot="1">
      <c r="C33" s="26">
        <v>27</v>
      </c>
      <c r="D33" s="4" t="s">
        <v>8</v>
      </c>
      <c r="E33" s="5" t="s">
        <v>6</v>
      </c>
      <c r="F33" s="21" t="s">
        <v>58</v>
      </c>
      <c r="G33" s="21"/>
      <c r="H33" s="23"/>
      <c r="I33" s="23"/>
      <c r="J33" s="24"/>
      <c r="K33" s="2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20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7"/>
  <sheetViews>
    <sheetView topLeftCell="C16" workbookViewId="0">
      <selection activeCell="N3" sqref="N3"/>
    </sheetView>
  </sheetViews>
  <sheetFormatPr defaultColWidth="8.85546875"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85546875" style="29" customWidth="1"/>
    <col min="10" max="10" width="7.140625" style="29" customWidth="1"/>
    <col min="11" max="11" width="10.85546875" style="29" customWidth="1"/>
    <col min="12" max="16384" width="8.8554687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50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24.6" customHeight="1">
      <c r="C3" s="38" t="s">
        <v>52</v>
      </c>
      <c r="D3" s="38"/>
      <c r="E3" s="38"/>
      <c r="F3" s="38"/>
      <c r="G3" s="38"/>
      <c r="H3" s="38"/>
      <c r="I3" s="38"/>
      <c r="J3" s="38"/>
      <c r="K3" s="38"/>
    </row>
    <row r="4" spans="3:18" ht="6" customHeight="1">
      <c r="C4" s="13"/>
      <c r="D4" s="13"/>
      <c r="E4" s="28"/>
      <c r="F4" s="28"/>
      <c r="G4" s="28"/>
      <c r="H4" s="28"/>
    </row>
    <row r="5" spans="3:18" ht="4.1500000000000004" customHeight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58</v>
      </c>
      <c r="G7" s="25"/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58</v>
      </c>
      <c r="G9" s="21"/>
      <c r="H9" s="23"/>
      <c r="I9" s="23"/>
      <c r="J9" s="24"/>
      <c r="K9" s="2"/>
      <c r="N9" s="29">
        <f t="shared" si="0"/>
        <v>1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58</v>
      </c>
      <c r="G10" s="21"/>
      <c r="H10" s="23"/>
      <c r="I10" s="23"/>
      <c r="J10" s="24"/>
      <c r="K10" s="2"/>
      <c r="N10" s="29">
        <f t="shared" si="0"/>
        <v>1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58</v>
      </c>
      <c r="G12" s="21"/>
      <c r="H12" s="23"/>
      <c r="I12" s="23"/>
      <c r="J12" s="24"/>
      <c r="K12" s="2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58</v>
      </c>
      <c r="G13" s="21"/>
      <c r="H13" s="23"/>
      <c r="I13" s="23"/>
      <c r="J13" s="24"/>
      <c r="K13" s="2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58</v>
      </c>
      <c r="G14" s="21"/>
      <c r="H14" s="23"/>
      <c r="I14" s="23"/>
      <c r="J14" s="24"/>
      <c r="K14" s="2"/>
      <c r="N14" s="29">
        <f t="shared" si="0"/>
        <v>1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15" customHeight="1">
      <c r="C15" s="3">
        <v>9</v>
      </c>
      <c r="D15" s="4" t="s">
        <v>29</v>
      </c>
      <c r="E15" s="5" t="s">
        <v>30</v>
      </c>
      <c r="F15" s="21" t="s">
        <v>58</v>
      </c>
      <c r="G15" s="21"/>
      <c r="H15" s="23"/>
      <c r="I15" s="23"/>
      <c r="J15" s="24"/>
      <c r="K15" s="2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58</v>
      </c>
      <c r="G16" s="21"/>
      <c r="H16" s="23"/>
      <c r="I16" s="23"/>
      <c r="J16" s="24"/>
      <c r="K16" s="2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58</v>
      </c>
      <c r="G17" s="21"/>
      <c r="H17" s="23"/>
      <c r="I17" s="23"/>
      <c r="J17" s="24"/>
      <c r="K17" s="2"/>
      <c r="N17" s="29">
        <f t="shared" si="0"/>
        <v>1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58</v>
      </c>
      <c r="G18" s="21"/>
      <c r="H18" s="23"/>
      <c r="I18" s="23"/>
      <c r="J18" s="24"/>
      <c r="K18" s="2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58</v>
      </c>
      <c r="G19" s="21"/>
      <c r="H19" s="23"/>
      <c r="I19" s="23"/>
      <c r="J19" s="24"/>
      <c r="K19" s="2"/>
      <c r="N19" s="29">
        <f t="shared" si="0"/>
        <v>1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 t="s">
        <v>58</v>
      </c>
      <c r="G22" s="21"/>
      <c r="H22" s="23"/>
      <c r="I22" s="23"/>
      <c r="J22" s="24"/>
      <c r="K22" s="2"/>
      <c r="N22" s="29">
        <f t="shared" si="0"/>
        <v>1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58</v>
      </c>
      <c r="G23" s="21"/>
      <c r="H23" s="23"/>
      <c r="I23" s="23"/>
      <c r="J23" s="24"/>
      <c r="K23" s="2"/>
      <c r="N23" s="29">
        <f t="shared" si="0"/>
        <v>1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58</v>
      </c>
      <c r="G24" s="21"/>
      <c r="H24" s="23"/>
      <c r="I24" s="23"/>
      <c r="J24" s="24"/>
      <c r="K24" s="2"/>
      <c r="N24" s="29">
        <f t="shared" ref="N24:R33" si="1">IF(F24:F50="+",1,0)</f>
        <v>1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58</v>
      </c>
      <c r="G25" s="21"/>
      <c r="H25" s="23"/>
      <c r="I25" s="23"/>
      <c r="J25" s="24"/>
      <c r="K25" s="2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.75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58</v>
      </c>
      <c r="G27" s="21"/>
      <c r="H27" s="23"/>
      <c r="I27" s="23"/>
      <c r="J27" s="24"/>
      <c r="K27" s="2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6.25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5.5" customHeight="1">
      <c r="C29" s="3">
        <v>23</v>
      </c>
      <c r="D29" s="4" t="s">
        <v>7</v>
      </c>
      <c r="E29" s="5" t="s">
        <v>6</v>
      </c>
      <c r="F29" s="21" t="s">
        <v>58</v>
      </c>
      <c r="G29" s="21"/>
      <c r="H29" s="23"/>
      <c r="I29" s="23"/>
      <c r="J29" s="24"/>
      <c r="K29" s="2"/>
      <c r="N29" s="29">
        <f t="shared" si="1"/>
        <v>1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.75" customHeight="1">
      <c r="C30" s="3">
        <v>24</v>
      </c>
      <c r="D30" s="4" t="s">
        <v>9</v>
      </c>
      <c r="E30" s="5" t="s">
        <v>6</v>
      </c>
      <c r="F30" s="21"/>
      <c r="G30" s="21"/>
      <c r="H30" s="23"/>
      <c r="I30" s="23"/>
      <c r="J30" s="24"/>
      <c r="K30" s="2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19.899999999999999" customHeight="1">
      <c r="C31" s="3">
        <v>25</v>
      </c>
      <c r="D31" s="4" t="s">
        <v>22</v>
      </c>
      <c r="E31" s="5" t="s">
        <v>21</v>
      </c>
      <c r="F31" s="21" t="s">
        <v>58</v>
      </c>
      <c r="G31" s="21"/>
      <c r="H31" s="23"/>
      <c r="I31" s="23"/>
      <c r="J31" s="24"/>
      <c r="K31" s="2"/>
      <c r="N31" s="29">
        <f t="shared" si="1"/>
        <v>1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.75" customHeight="1">
      <c r="C32" s="3">
        <v>26</v>
      </c>
      <c r="D32" s="4" t="s">
        <v>20</v>
      </c>
      <c r="E32" s="5" t="s">
        <v>21</v>
      </c>
      <c r="F32" s="21" t="s">
        <v>58</v>
      </c>
      <c r="G32" s="21"/>
      <c r="H32" s="23"/>
      <c r="I32" s="23"/>
      <c r="J32" s="24"/>
      <c r="K32" s="2"/>
      <c r="N32" s="29">
        <f t="shared" si="1"/>
        <v>1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19.899999999999999" customHeight="1" thickBot="1">
      <c r="C33" s="26">
        <v>27</v>
      </c>
      <c r="D33" s="4" t="s">
        <v>8</v>
      </c>
      <c r="E33" s="5" t="s">
        <v>6</v>
      </c>
      <c r="F33" s="21" t="s">
        <v>58</v>
      </c>
      <c r="G33" s="21"/>
      <c r="H33" s="23"/>
      <c r="I33" s="23"/>
      <c r="J33" s="24"/>
      <c r="K33" s="2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20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відкрити сесію</vt:lpstr>
      <vt:lpstr>пор денний</vt:lpstr>
      <vt:lpstr>2 зміни до бюдж.</vt:lpstr>
      <vt:lpstr>закрити сесію</vt:lpstr>
      <vt:lpstr>чистий</vt:lpstr>
      <vt:lpstr>чистий (2)</vt:lpstr>
      <vt:lpstr>чистий (3)</vt:lpstr>
      <vt:lpstr>'пор денний'!Область_печати</vt:lpstr>
      <vt:lpstr>чистий!Область_печати</vt:lpstr>
      <vt:lpstr>'чистий (2)'!Область_печати</vt:lpstr>
      <vt:lpstr>'чистий (3)'!Область_печати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2017-09-07T10:23:36Z</cp:lastPrinted>
  <dcterms:created xsi:type="dcterms:W3CDTF">2016-03-24T06:40:49Z</dcterms:created>
  <dcterms:modified xsi:type="dcterms:W3CDTF">2017-09-07T11:52:52Z</dcterms:modified>
</cp:coreProperties>
</file>