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8" windowWidth="15480" windowHeight="6852" firstSheet="1" activeTab="1"/>
  </bookViews>
  <sheets>
    <sheet name="відкрити сесію" sheetId="114" r:id="rId1"/>
    <sheet name="пор денний" sheetId="77" r:id="rId2"/>
    <sheet name="обр секрет" sheetId="135" r:id="rId3"/>
    <sheet name="1 погоджен.відпустк." sheetId="14" r:id="rId4"/>
    <sheet name="чистий (19)" sheetId="130" r:id="rId5"/>
    <sheet name="закрити сесію" sheetId="131" r:id="rId6"/>
  </sheets>
  <definedNames>
    <definedName name="_xlnm.Print_Area" localSheetId="2">'обр секрет'!$C$1:$K$37</definedName>
    <definedName name="_xlnm.Print_Area" localSheetId="1">'пор денний'!$C$1:$K$37</definedName>
  </definedNames>
  <calcPr calcId="125725"/>
</workbook>
</file>

<file path=xl/calcChain.xml><?xml version="1.0" encoding="utf-8"?>
<calcChain xmlns="http://schemas.openxmlformats.org/spreadsheetml/2006/main">
  <c r="R33" i="135"/>
  <c r="Q33"/>
  <c r="P33"/>
  <c r="O33"/>
  <c r="N33"/>
  <c r="R32"/>
  <c r="Q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Q32" i="131"/>
  <c r="Q32" i="130"/>
  <c r="Q30" i="14"/>
  <c r="Q32" i="77"/>
  <c r="Q32" i="114"/>
  <c r="F34" i="135" l="1"/>
  <c r="H34"/>
  <c r="J34"/>
  <c r="R33" i="13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130" l="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114" l="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N7"/>
  <c r="F34" s="1"/>
  <c r="R33" i="77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G34" i="114" l="1"/>
  <c r="F34" i="77"/>
  <c r="H34"/>
  <c r="J34"/>
  <c r="R31" i="14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Q5"/>
  <c r="I32" s="1"/>
  <c r="P5"/>
  <c r="O5"/>
  <c r="G32" s="1"/>
  <c r="N5"/>
  <c r="F32" l="1"/>
  <c r="H32"/>
  <c r="J32"/>
</calcChain>
</file>

<file path=xl/sharedStrings.xml><?xml version="1.0" encoding="utf-8"?>
<sst xmlns="http://schemas.openxmlformats.org/spreadsheetml/2006/main" count="609" uniqueCount="58">
  <si>
    <t xml:space="preserve">Бюлетень </t>
  </si>
  <si>
    <t>П. І. П.</t>
  </si>
  <si>
    <t>присутність</t>
  </si>
  <si>
    <t>не голосував</t>
  </si>
  <si>
    <t>Примітки</t>
  </si>
  <si>
    <t>Бай Сергій Петрович</t>
  </si>
  <si>
    <t>«СОЛІДАРНІСТЬ»</t>
  </si>
  <si>
    <t>Скарбовійчук Олександр Петрович</t>
  </si>
  <si>
    <t>Флісак Олександра Юліанівна</t>
  </si>
  <si>
    <t>Сопіженко Наталія Петрівна</t>
  </si>
  <si>
    <t>Бондар Вероніка Олегівна</t>
  </si>
  <si>
    <t>Бондаренко Микола Михайлович</t>
  </si>
  <si>
    <t>«БАТЬКІВЩИНА»</t>
  </si>
  <si>
    <t>Корнелюк Петро Миколайович</t>
  </si>
  <si>
    <t>Вільхівський Віталій Станіславович</t>
  </si>
  <si>
    <t>Мандрига Олександр Олександрович</t>
  </si>
  <si>
    <t>Лєднєв Сергій Володимирович</t>
  </si>
  <si>
    <t>Когутенко Леонід Анатолійович</t>
  </si>
  <si>
    <t>Писаренко Микола Віталійович</t>
  </si>
  <si>
    <t>Рогач Віталій Сергійович</t>
  </si>
  <si>
    <t>Тибулевич Вадим Вікторович</t>
  </si>
  <si>
    <t>УКРОП</t>
  </si>
  <si>
    <t xml:space="preserve">Телятник Надія Анатолійовна </t>
  </si>
  <si>
    <t>Кучинський Ігор Вячеславович</t>
  </si>
  <si>
    <t>Сільченко Сергій Іванович</t>
  </si>
  <si>
    <t>Дзюба Олександр Васильович</t>
  </si>
  <si>
    <t xml:space="preserve">«СВОБОДА» </t>
  </si>
  <si>
    <t>Гавронський Леонід Петрович</t>
  </si>
  <si>
    <t>Радчук Петро Васильович</t>
  </si>
  <si>
    <t>Добровольський Володимир Олександрович</t>
  </si>
  <si>
    <t xml:space="preserve">«ВОЛЯ» </t>
  </si>
  <si>
    <t>Вдовиченко Андрій Васильович</t>
  </si>
  <si>
    <t>Ловчинський Броніслав Леонідович</t>
  </si>
  <si>
    <t>РАДИКАЛЬНА ПАРТІЇЯ ЛЯШКА</t>
  </si>
  <si>
    <t>Лозинський Віталій Леонідович</t>
  </si>
  <si>
    <t>Іванченко Григорій Іванович</t>
  </si>
  <si>
    <t>ПАТРІОТИЧНИЙ РУХ</t>
  </si>
  <si>
    <t>Дубовенко Юлія Віталіївна</t>
  </si>
  <si>
    <t>Скочко Валерій Анатолійович</t>
  </si>
  <si>
    <t>ВСЬОГО:</t>
  </si>
  <si>
    <t>Суб'єкт висування</t>
  </si>
  <si>
    <t>Голова лічильної комісії</t>
  </si>
  <si>
    <t>Секретар лічильної комісії</t>
  </si>
  <si>
    <t>Член лічильної комісії</t>
  </si>
  <si>
    <t>міський голова</t>
  </si>
  <si>
    <t>№ п/п</t>
  </si>
  <si>
    <t>за</t>
  </si>
  <si>
    <t>проти</t>
  </si>
  <si>
    <t>утрим.</t>
  </si>
  <si>
    <t>АГРАРНА ПАРТІЯ УКРАЇНИ</t>
  </si>
  <si>
    <t>ЗА РІШЕННЯ:</t>
  </si>
  <si>
    <t>результатів поіменного голосування депутатів Сквирської міської ради VII скликання  19-ї (позачергової) сесії від 14 липня 2017 року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</si>
  <si>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обрання секретаря 19-ї сесії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</si>
  <si>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порядку денного 19-ї (позачергової) сесії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</si>
  <si>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Відкрити  19-у (позачергову) сесію</t>
    </r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</si>
  <si>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>: Про погодження частини щорічної основної відпустки Сквирському міському голові Скочку В.А.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</si>
  <si>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Закрити  19-у (позачергову) сесію</t>
    </r>
  </si>
  <si>
    <t>+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</si>
</sst>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7" fillId="0" borderId="0" xfId="0" applyFont="1"/>
    <xf numFmtId="0" fontId="8" fillId="0" borderId="0" xfId="0" applyFont="1" applyBorder="1"/>
    <xf numFmtId="0" fontId="4" fillId="0" borderId="6" xfId="0" applyFont="1" applyBorder="1"/>
    <xf numFmtId="0" fontId="8" fillId="0" borderId="0" xfId="0" applyFont="1"/>
    <xf numFmtId="0" fontId="3" fillId="0" borderId="0" xfId="0" applyFont="1" applyBorder="1"/>
    <xf numFmtId="0" fontId="3" fillId="0" borderId="0" xfId="0" applyFont="1"/>
    <xf numFmtId="0" fontId="9" fillId="0" borderId="1" xfId="0" applyFont="1" applyBorder="1"/>
    <xf numFmtId="0" fontId="0" fillId="0" borderId="8" xfId="0" applyBorder="1"/>
    <xf numFmtId="0" fontId="3" fillId="0" borderId="0" xfId="0" applyFont="1" applyAlignment="1">
      <alignment wrapText="1"/>
    </xf>
    <xf numFmtId="0" fontId="2" fillId="0" borderId="4" xfId="0" applyFont="1" applyBorder="1"/>
    <xf numFmtId="0" fontId="6" fillId="0" borderId="1" xfId="0" applyFont="1" applyBorder="1"/>
    <xf numFmtId="14" fontId="12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/>
    <xf numFmtId="0" fontId="13" fillId="0" borderId="7" xfId="0" applyFont="1" applyBorder="1"/>
    <xf numFmtId="0" fontId="12" fillId="0" borderId="1" xfId="0" applyFont="1" applyBorder="1"/>
    <xf numFmtId="0" fontId="0" fillId="0" borderId="9" xfId="0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4" fillId="0" borderId="0" xfId="0" applyFont="1"/>
    <xf numFmtId="0" fontId="0" fillId="0" borderId="0" xfId="0"/>
    <xf numFmtId="0" fontId="1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8" fillId="0" borderId="1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G28" sqref="G28"/>
    </sheetView>
  </sheetViews>
  <sheetFormatPr defaultColWidth="9.109375" defaultRowHeight="14.4"/>
  <cols>
    <col min="1" max="1" width="0.109375" style="29" customWidth="1"/>
    <col min="2" max="2" width="0" style="29" hidden="1" customWidth="1"/>
    <col min="3" max="3" width="4.33203125" style="29" customWidth="1"/>
    <col min="4" max="4" width="37.44140625" style="29" customWidth="1"/>
    <col min="5" max="5" width="14.44140625" style="29" customWidth="1"/>
    <col min="6" max="6" width="8.44140625" style="29" customWidth="1"/>
    <col min="7" max="7" width="6.44140625" style="29" customWidth="1"/>
    <col min="8" max="8" width="6" style="29" customWidth="1"/>
    <col min="9" max="10" width="7.109375" style="29" customWidth="1"/>
    <col min="11" max="11" width="10.33203125" style="29" customWidth="1"/>
    <col min="12" max="16384" width="9.109375" style="29"/>
  </cols>
  <sheetData>
    <row r="1" spans="3:18" ht="17.399999999999999">
      <c r="C1" s="34" t="s">
        <v>0</v>
      </c>
      <c r="D1" s="34"/>
      <c r="E1" s="34"/>
      <c r="F1" s="34"/>
      <c r="G1" s="34"/>
      <c r="H1" s="34"/>
      <c r="I1" s="34"/>
      <c r="J1" s="34"/>
      <c r="K1" s="10"/>
    </row>
    <row r="2" spans="3:18" ht="37.5" customHeight="1">
      <c r="C2" s="35" t="s">
        <v>51</v>
      </c>
      <c r="D2" s="35"/>
      <c r="E2" s="35"/>
      <c r="F2" s="35"/>
      <c r="G2" s="35"/>
      <c r="H2" s="35"/>
      <c r="I2" s="35"/>
      <c r="J2" s="35"/>
      <c r="K2" s="35"/>
      <c r="L2" s="18"/>
    </row>
    <row r="3" spans="3:18" ht="18">
      <c r="C3" s="15" t="s">
        <v>54</v>
      </c>
      <c r="D3" s="15"/>
      <c r="E3" s="28"/>
      <c r="F3" s="28"/>
      <c r="G3" s="28"/>
      <c r="H3" s="28"/>
    </row>
    <row r="4" spans="3:18" ht="18" hidden="1">
      <c r="C4" s="13"/>
      <c r="D4" s="13"/>
      <c r="E4" s="28"/>
      <c r="F4" s="28"/>
      <c r="G4" s="28"/>
      <c r="H4" s="28"/>
    </row>
    <row r="5" spans="3:18" ht="18" hidden="1">
      <c r="C5" s="1"/>
      <c r="D5" s="1"/>
      <c r="E5" s="1"/>
      <c r="F5" s="1"/>
      <c r="G5" s="1"/>
      <c r="H5" s="1"/>
    </row>
    <row r="6" spans="3:18" ht="43.5" customHeight="1">
      <c r="C6" s="30" t="s">
        <v>45</v>
      </c>
      <c r="D6" s="31" t="s">
        <v>1</v>
      </c>
      <c r="E6" s="32" t="s">
        <v>40</v>
      </c>
      <c r="F6" s="32" t="s">
        <v>2</v>
      </c>
      <c r="G6" s="32" t="s">
        <v>46</v>
      </c>
      <c r="H6" s="33" t="s">
        <v>47</v>
      </c>
      <c r="I6" s="33" t="s">
        <v>48</v>
      </c>
      <c r="J6" s="32" t="s">
        <v>3</v>
      </c>
      <c r="K6" s="32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5" t="s">
        <v>57</v>
      </c>
      <c r="G7" s="25" t="s">
        <v>57</v>
      </c>
      <c r="H7" s="23"/>
      <c r="I7" s="23"/>
      <c r="J7" s="24"/>
      <c r="K7" s="20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1" t="s">
        <v>57</v>
      </c>
      <c r="G8" s="21" t="s">
        <v>57</v>
      </c>
      <c r="H8" s="23"/>
      <c r="I8" s="23"/>
      <c r="J8" s="24"/>
      <c r="K8" s="2"/>
      <c r="N8" s="29">
        <f t="shared" ref="N8:R23" si="0">IF(F8:F34="+",1,0)</f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1"/>
      <c r="G9" s="21"/>
      <c r="H9" s="23"/>
      <c r="I9" s="23"/>
      <c r="J9" s="24"/>
      <c r="K9" s="2"/>
      <c r="N9" s="29">
        <f t="shared" si="0"/>
        <v>0</v>
      </c>
      <c r="O9" s="29">
        <f t="shared" si="0"/>
        <v>0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1"/>
      <c r="G10" s="21"/>
      <c r="H10" s="23"/>
      <c r="I10" s="23"/>
      <c r="J10" s="24"/>
      <c r="K10" s="2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1"/>
      <c r="G11" s="21"/>
      <c r="H11" s="23"/>
      <c r="I11" s="23"/>
      <c r="J11" s="24"/>
      <c r="K11" s="2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1"/>
      <c r="G12" s="21"/>
      <c r="H12" s="23"/>
      <c r="I12" s="23"/>
      <c r="J12" s="24"/>
      <c r="K12" s="2"/>
      <c r="N12" s="29">
        <f t="shared" si="0"/>
        <v>0</v>
      </c>
      <c r="O12" s="29">
        <f t="shared" si="0"/>
        <v>0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1" t="s">
        <v>57</v>
      </c>
      <c r="G13" s="21" t="s">
        <v>57</v>
      </c>
      <c r="H13" s="23"/>
      <c r="I13" s="23"/>
      <c r="J13" s="24"/>
      <c r="K13" s="2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1" t="s">
        <v>57</v>
      </c>
      <c r="G14" s="21" t="s">
        <v>57</v>
      </c>
      <c r="H14" s="23"/>
      <c r="I14" s="23"/>
      <c r="J14" s="24"/>
      <c r="K14" s="2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1"/>
      <c r="G15" s="21"/>
      <c r="H15" s="23"/>
      <c r="I15" s="23"/>
      <c r="J15" s="24"/>
      <c r="K15" s="2"/>
      <c r="N15" s="29">
        <f t="shared" si="0"/>
        <v>0</v>
      </c>
      <c r="O15" s="29">
        <f t="shared" si="0"/>
        <v>0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1" t="s">
        <v>57</v>
      </c>
      <c r="G16" s="21" t="s">
        <v>57</v>
      </c>
      <c r="H16" s="23"/>
      <c r="I16" s="23"/>
      <c r="J16" s="24"/>
      <c r="K16" s="2"/>
      <c r="N16" s="29">
        <f t="shared" si="0"/>
        <v>1</v>
      </c>
      <c r="O16" s="29">
        <f t="shared" si="0"/>
        <v>1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1"/>
      <c r="G17" s="21"/>
      <c r="H17" s="23"/>
      <c r="I17" s="23"/>
      <c r="J17" s="24"/>
      <c r="K17" s="2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1"/>
      <c r="G18" s="21"/>
      <c r="H18" s="23"/>
      <c r="I18" s="23"/>
      <c r="J18" s="24"/>
      <c r="K18" s="2"/>
      <c r="N18" s="29">
        <f t="shared" si="0"/>
        <v>0</v>
      </c>
      <c r="O18" s="29">
        <f t="shared" si="0"/>
        <v>0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1" t="s">
        <v>57</v>
      </c>
      <c r="G19" s="21" t="s">
        <v>57</v>
      </c>
      <c r="H19" s="23"/>
      <c r="I19" s="23"/>
      <c r="J19" s="24"/>
      <c r="K19" s="2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1"/>
      <c r="G20" s="21"/>
      <c r="H20" s="23"/>
      <c r="I20" s="23"/>
      <c r="J20" s="24"/>
      <c r="K20" s="2"/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1"/>
      <c r="G21" s="21"/>
      <c r="H21" s="23"/>
      <c r="I21" s="23"/>
      <c r="J21" s="24"/>
      <c r="K21" s="2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1"/>
      <c r="G22" s="21"/>
      <c r="H22" s="23"/>
      <c r="I22" s="23"/>
      <c r="J22" s="24"/>
      <c r="K22" s="2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1" t="s">
        <v>57</v>
      </c>
      <c r="G23" s="21" t="s">
        <v>57</v>
      </c>
      <c r="H23" s="23"/>
      <c r="I23" s="23"/>
      <c r="J23" s="24"/>
      <c r="K23" s="2"/>
      <c r="N23" s="29">
        <f t="shared" si="0"/>
        <v>1</v>
      </c>
      <c r="O23" s="29">
        <f t="shared" si="0"/>
        <v>1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1"/>
      <c r="G24" s="21"/>
      <c r="H24" s="23"/>
      <c r="I24" s="23"/>
      <c r="J24" s="24"/>
      <c r="K24" s="2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1" t="s">
        <v>57</v>
      </c>
      <c r="G25" s="21" t="s">
        <v>57</v>
      </c>
      <c r="H25" s="23"/>
      <c r="I25" s="23"/>
      <c r="J25" s="24"/>
      <c r="K25" s="2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1" t="s">
        <v>57</v>
      </c>
      <c r="G26" s="21" t="s">
        <v>57</v>
      </c>
      <c r="H26" s="23"/>
      <c r="I26" s="23"/>
      <c r="J26" s="24"/>
      <c r="K26" s="2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1" t="s">
        <v>57</v>
      </c>
      <c r="G27" s="21" t="s">
        <v>57</v>
      </c>
      <c r="H27" s="23"/>
      <c r="I27" s="23"/>
      <c r="J27" s="24"/>
      <c r="K27" s="2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1" t="s">
        <v>57</v>
      </c>
      <c r="G28" s="21" t="s">
        <v>57</v>
      </c>
      <c r="H28" s="23"/>
      <c r="I28" s="23"/>
      <c r="J28" s="24"/>
      <c r="K28" s="2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1" t="s">
        <v>57</v>
      </c>
      <c r="G29" s="21" t="s">
        <v>57</v>
      </c>
      <c r="H29" s="23"/>
      <c r="I29" s="23"/>
      <c r="J29" s="24"/>
      <c r="K29" s="2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1" t="s">
        <v>57</v>
      </c>
      <c r="G30" s="21" t="s">
        <v>57</v>
      </c>
      <c r="H30" s="23"/>
      <c r="I30" s="23"/>
      <c r="J30" s="24"/>
      <c r="K30" s="2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1" t="s">
        <v>57</v>
      </c>
      <c r="G31" s="21" t="s">
        <v>57</v>
      </c>
      <c r="H31" s="23"/>
      <c r="I31" s="23"/>
      <c r="J31" s="24"/>
      <c r="K31" s="2"/>
      <c r="N31" s="29">
        <f t="shared" si="1"/>
        <v>1</v>
      </c>
      <c r="O31" s="29">
        <f t="shared" si="1"/>
        <v>1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1" t="s">
        <v>57</v>
      </c>
      <c r="G32" s="21" t="s">
        <v>57</v>
      </c>
      <c r="H32" s="23"/>
      <c r="I32" s="23"/>
      <c r="J32" s="24"/>
      <c r="K32" s="2"/>
      <c r="N32" s="29">
        <f t="shared" si="1"/>
        <v>1</v>
      </c>
      <c r="O32" s="29">
        <f t="shared" si="1"/>
        <v>1</v>
      </c>
      <c r="P32" s="29">
        <f t="shared" si="1"/>
        <v>0</v>
      </c>
      <c r="Q32" s="29">
        <f t="shared" si="1"/>
        <v>0</v>
      </c>
      <c r="R32" s="29">
        <f t="shared" si="1"/>
        <v>0</v>
      </c>
    </row>
    <row r="33" spans="3:18" ht="24" customHeight="1" thickBot="1">
      <c r="C33" s="26">
        <v>27</v>
      </c>
      <c r="D33" s="4" t="s">
        <v>8</v>
      </c>
      <c r="E33" s="5" t="s">
        <v>6</v>
      </c>
      <c r="F33" s="21"/>
      <c r="G33" s="21"/>
      <c r="H33" s="23"/>
      <c r="I33" s="23"/>
      <c r="J33" s="24"/>
      <c r="K33" s="2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7"/>
      <c r="D34" s="19" t="s">
        <v>39</v>
      </c>
      <c r="E34" s="8"/>
      <c r="F34" s="9">
        <f>SUM(N7:N33)</f>
        <v>15</v>
      </c>
      <c r="G34" s="9">
        <f>SUM(O7:O33)</f>
        <v>15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8.600000000000001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8.600000000000001" thickBot="1">
      <c r="C36" s="6"/>
      <c r="D36" s="14" t="s">
        <v>42</v>
      </c>
      <c r="E36" s="12"/>
      <c r="F36" s="11" t="s">
        <v>37</v>
      </c>
      <c r="G36" s="11"/>
      <c r="H36" s="11"/>
      <c r="I36" s="11"/>
      <c r="J36" s="11"/>
      <c r="K36" s="13"/>
    </row>
    <row r="37" spans="3:18" ht="18.600000000000001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R37"/>
  <sheetViews>
    <sheetView tabSelected="1" topLeftCell="C1" workbookViewId="0">
      <selection activeCell="C1" sqref="C1:K37"/>
    </sheetView>
  </sheetViews>
  <sheetFormatPr defaultRowHeight="14.4"/>
  <cols>
    <col min="1" max="1" width="0.109375" customWidth="1"/>
    <col min="2" max="2" width="0" hidden="1" customWidth="1"/>
    <col min="3" max="3" width="4.33203125" customWidth="1"/>
    <col min="4" max="4" width="37.44140625" customWidth="1"/>
    <col min="5" max="5" width="14.44140625" customWidth="1"/>
    <col min="6" max="6" width="8.44140625" customWidth="1"/>
    <col min="7" max="7" width="6.44140625" customWidth="1"/>
    <col min="8" max="8" width="6" customWidth="1"/>
    <col min="9" max="9" width="7.33203125" customWidth="1"/>
    <col min="10" max="10" width="7.109375" customWidth="1"/>
    <col min="11" max="11" width="10.6640625" customWidth="1"/>
  </cols>
  <sheetData>
    <row r="1" spans="3:18" ht="17.399999999999999">
      <c r="C1" s="34" t="s">
        <v>0</v>
      </c>
      <c r="D1" s="34"/>
      <c r="E1" s="34"/>
      <c r="F1" s="34"/>
      <c r="G1" s="34"/>
      <c r="H1" s="34"/>
      <c r="I1" s="34"/>
      <c r="J1" s="34"/>
      <c r="K1" s="10"/>
    </row>
    <row r="2" spans="3:18" ht="37.5" customHeight="1">
      <c r="C2" s="35" t="s">
        <v>51</v>
      </c>
      <c r="D2" s="35"/>
      <c r="E2" s="35"/>
      <c r="F2" s="35"/>
      <c r="G2" s="35"/>
      <c r="H2" s="35"/>
      <c r="I2" s="35"/>
      <c r="J2" s="35"/>
      <c r="K2" s="35"/>
      <c r="L2" s="18"/>
    </row>
    <row r="3" spans="3:18" ht="18">
      <c r="C3" s="15" t="s">
        <v>53</v>
      </c>
      <c r="D3" s="15"/>
      <c r="E3" s="28"/>
      <c r="F3" s="28"/>
      <c r="G3" s="28"/>
      <c r="H3" s="28"/>
    </row>
    <row r="4" spans="3:18" ht="6" customHeight="1">
      <c r="C4" s="13"/>
      <c r="D4" s="13"/>
      <c r="E4" s="28"/>
      <c r="F4" s="28"/>
      <c r="G4" s="28"/>
      <c r="H4" s="28"/>
    </row>
    <row r="5" spans="3:18" ht="4.2" customHeight="1">
      <c r="C5" s="1"/>
      <c r="D5" s="1"/>
      <c r="E5" s="1"/>
      <c r="F5" s="1"/>
      <c r="G5" s="1"/>
      <c r="H5" s="1"/>
    </row>
    <row r="6" spans="3:18" ht="43.5" customHeight="1">
      <c r="C6" s="30" t="s">
        <v>45</v>
      </c>
      <c r="D6" s="31" t="s">
        <v>1</v>
      </c>
      <c r="E6" s="32" t="s">
        <v>40</v>
      </c>
      <c r="F6" s="32" t="s">
        <v>2</v>
      </c>
      <c r="G6" s="32" t="s">
        <v>46</v>
      </c>
      <c r="H6" s="33" t="s">
        <v>47</v>
      </c>
      <c r="I6" s="33" t="s">
        <v>48</v>
      </c>
      <c r="J6" s="32" t="s">
        <v>3</v>
      </c>
      <c r="K6" s="32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5" t="s">
        <v>57</v>
      </c>
      <c r="G7" s="25" t="s">
        <v>57</v>
      </c>
      <c r="H7" s="23"/>
      <c r="I7" s="23"/>
      <c r="J7" s="24"/>
      <c r="K7" s="20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1" t="s">
        <v>57</v>
      </c>
      <c r="G8" s="21" t="s">
        <v>57</v>
      </c>
      <c r="H8" s="23"/>
      <c r="I8" s="23"/>
      <c r="J8" s="24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1"/>
      <c r="G9" s="21"/>
      <c r="H9" s="23"/>
      <c r="I9" s="23"/>
      <c r="J9" s="24"/>
      <c r="K9" s="2"/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1"/>
      <c r="G10" s="21"/>
      <c r="H10" s="23"/>
      <c r="I10" s="23"/>
      <c r="J10" s="24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1"/>
      <c r="G11" s="21"/>
      <c r="H11" s="23"/>
      <c r="I11" s="23"/>
      <c r="J11" s="24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1"/>
      <c r="G12" s="21"/>
      <c r="H12" s="23"/>
      <c r="I12" s="23"/>
      <c r="J12" s="24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1" t="s">
        <v>57</v>
      </c>
      <c r="G13" s="21" t="s">
        <v>57</v>
      </c>
      <c r="H13" s="23"/>
      <c r="I13" s="23"/>
      <c r="J13" s="24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1" t="s">
        <v>57</v>
      </c>
      <c r="G14" s="21" t="s">
        <v>57</v>
      </c>
      <c r="H14" s="23"/>
      <c r="I14" s="23"/>
      <c r="J14" s="24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8.2" customHeight="1">
      <c r="C15" s="3">
        <v>9</v>
      </c>
      <c r="D15" s="4" t="s">
        <v>29</v>
      </c>
      <c r="E15" s="5" t="s">
        <v>30</v>
      </c>
      <c r="F15" s="21"/>
      <c r="G15" s="21"/>
      <c r="H15" s="23"/>
      <c r="I15" s="23"/>
      <c r="J15" s="24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1" t="s">
        <v>57</v>
      </c>
      <c r="G16" s="21" t="s">
        <v>57</v>
      </c>
      <c r="H16" s="23"/>
      <c r="I16" s="23"/>
      <c r="J16" s="24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1"/>
      <c r="G17" s="21"/>
      <c r="H17" s="23"/>
      <c r="I17" s="23"/>
      <c r="J17" s="24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1"/>
      <c r="G18" s="21"/>
      <c r="H18" s="23"/>
      <c r="I18" s="23"/>
      <c r="J18" s="24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1" t="s">
        <v>57</v>
      </c>
      <c r="G19" s="21" t="s">
        <v>57</v>
      </c>
      <c r="H19" s="23"/>
      <c r="I19" s="23"/>
      <c r="J19" s="24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1"/>
      <c r="G20" s="21"/>
      <c r="H20" s="23"/>
      <c r="I20" s="23"/>
      <c r="J20" s="24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1"/>
      <c r="G21" s="21"/>
      <c r="H21" s="23"/>
      <c r="I21" s="23"/>
      <c r="J21" s="24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1"/>
      <c r="G22" s="21"/>
      <c r="H22" s="23"/>
      <c r="I22" s="23"/>
      <c r="J22" s="24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1" t="s">
        <v>57</v>
      </c>
      <c r="G23" s="21" t="s">
        <v>57</v>
      </c>
      <c r="H23" s="23"/>
      <c r="I23" s="23"/>
      <c r="J23" s="24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1"/>
      <c r="G24" s="21"/>
      <c r="H24" s="23"/>
      <c r="I24" s="23"/>
      <c r="J24" s="24"/>
      <c r="K24" s="2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1" t="s">
        <v>57</v>
      </c>
      <c r="G25" s="21" t="s">
        <v>57</v>
      </c>
      <c r="H25" s="23"/>
      <c r="I25" s="23"/>
      <c r="J25" s="24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6.25" customHeight="1">
      <c r="C26" s="3">
        <v>20</v>
      </c>
      <c r="D26" s="4" t="s">
        <v>28</v>
      </c>
      <c r="E26" s="5" t="s">
        <v>26</v>
      </c>
      <c r="F26" s="21" t="s">
        <v>57</v>
      </c>
      <c r="G26" s="21" t="s">
        <v>57</v>
      </c>
      <c r="H26" s="23"/>
      <c r="I26" s="23"/>
      <c r="J26" s="24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1" t="s">
        <v>57</v>
      </c>
      <c r="G27" s="21" t="s">
        <v>57</v>
      </c>
      <c r="H27" s="23"/>
      <c r="I27" s="23"/>
      <c r="J27" s="24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6.25" customHeight="1">
      <c r="C28" s="3">
        <v>22</v>
      </c>
      <c r="D28" s="4" t="s">
        <v>24</v>
      </c>
      <c r="E28" s="5" t="s">
        <v>21</v>
      </c>
      <c r="F28" s="21" t="s">
        <v>57</v>
      </c>
      <c r="G28" s="21" t="s">
        <v>57</v>
      </c>
      <c r="H28" s="23"/>
      <c r="I28" s="23"/>
      <c r="J28" s="24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3.25" customHeight="1">
      <c r="C29" s="3">
        <v>23</v>
      </c>
      <c r="D29" s="4" t="s">
        <v>7</v>
      </c>
      <c r="E29" s="5" t="s">
        <v>6</v>
      </c>
      <c r="F29" s="21" t="s">
        <v>57</v>
      </c>
      <c r="G29" s="21" t="s">
        <v>57</v>
      </c>
      <c r="H29" s="23"/>
      <c r="I29" s="23"/>
      <c r="J29" s="24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7" customHeight="1">
      <c r="C30" s="3">
        <v>24</v>
      </c>
      <c r="D30" s="4" t="s">
        <v>9</v>
      </c>
      <c r="E30" s="5" t="s">
        <v>6</v>
      </c>
      <c r="F30" s="21" t="s">
        <v>57</v>
      </c>
      <c r="G30" s="21" t="s">
        <v>57</v>
      </c>
      <c r="H30" s="23"/>
      <c r="I30" s="23"/>
      <c r="J30" s="24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19.95" customHeight="1">
      <c r="C31" s="3">
        <v>25</v>
      </c>
      <c r="D31" s="4" t="s">
        <v>22</v>
      </c>
      <c r="E31" s="5" t="s">
        <v>21</v>
      </c>
      <c r="F31" s="21" t="s">
        <v>57</v>
      </c>
      <c r="G31" s="21" t="s">
        <v>57</v>
      </c>
      <c r="H31" s="23"/>
      <c r="I31" s="23"/>
      <c r="J31" s="24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1" t="s">
        <v>57</v>
      </c>
      <c r="G32" s="21" t="s">
        <v>57</v>
      </c>
      <c r="H32" s="23"/>
      <c r="I32" s="23"/>
      <c r="J32" s="24"/>
      <c r="K32" s="2"/>
      <c r="N32">
        <f t="shared" si="1"/>
        <v>1</v>
      </c>
      <c r="O32">
        <f t="shared" si="1"/>
        <v>1</v>
      </c>
      <c r="P32">
        <f t="shared" si="1"/>
        <v>0</v>
      </c>
      <c r="Q32" s="29">
        <f t="shared" si="1"/>
        <v>0</v>
      </c>
      <c r="R32">
        <f t="shared" si="1"/>
        <v>0</v>
      </c>
    </row>
    <row r="33" spans="3:18" ht="19.95" customHeight="1" thickBot="1">
      <c r="C33" s="26">
        <v>27</v>
      </c>
      <c r="D33" s="4" t="s">
        <v>8</v>
      </c>
      <c r="E33" s="5" t="s">
        <v>6</v>
      </c>
      <c r="F33" s="21"/>
      <c r="G33" s="21"/>
      <c r="H33" s="23"/>
      <c r="I33" s="23"/>
      <c r="J33" s="24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19" t="s">
        <v>39</v>
      </c>
      <c r="E34" s="8"/>
      <c r="F34" s="9">
        <f>SUM(N7:N33)</f>
        <v>15</v>
      </c>
      <c r="G34" s="9">
        <f>SUM(O7:O33)</f>
        <v>15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8.600000000000001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8.600000000000001" thickBot="1">
      <c r="C36" s="6"/>
      <c r="D36" s="14" t="s">
        <v>42</v>
      </c>
      <c r="E36" s="12"/>
      <c r="F36" s="11" t="s">
        <v>37</v>
      </c>
      <c r="G36" s="11"/>
      <c r="H36" s="11"/>
      <c r="I36" s="11"/>
      <c r="J36" s="11"/>
      <c r="K36" s="13"/>
    </row>
    <row r="37" spans="3:18" ht="18.600000000000001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F28" sqref="F28"/>
    </sheetView>
  </sheetViews>
  <sheetFormatPr defaultColWidth="8.88671875" defaultRowHeight="14.4"/>
  <cols>
    <col min="1" max="1" width="0.109375" style="29" customWidth="1"/>
    <col min="2" max="2" width="0" style="29" hidden="1" customWidth="1"/>
    <col min="3" max="3" width="4.33203125" style="29" customWidth="1"/>
    <col min="4" max="4" width="37.44140625" style="29" customWidth="1"/>
    <col min="5" max="5" width="14.44140625" style="29" customWidth="1"/>
    <col min="6" max="6" width="8.44140625" style="29" customWidth="1"/>
    <col min="7" max="7" width="6.44140625" style="29" customWidth="1"/>
    <col min="8" max="8" width="6" style="29" customWidth="1"/>
    <col min="9" max="9" width="6.88671875" style="29" customWidth="1"/>
    <col min="10" max="10" width="7.109375" style="29" customWidth="1"/>
    <col min="11" max="11" width="10.88671875" style="29" customWidth="1"/>
    <col min="12" max="16384" width="8.88671875" style="29"/>
  </cols>
  <sheetData>
    <row r="1" spans="3:18" ht="17.399999999999999">
      <c r="C1" s="34" t="s">
        <v>0</v>
      </c>
      <c r="D1" s="34"/>
      <c r="E1" s="34"/>
      <c r="F1" s="34"/>
      <c r="G1" s="34"/>
      <c r="H1" s="34"/>
      <c r="I1" s="34"/>
      <c r="J1" s="34"/>
      <c r="K1" s="10"/>
    </row>
    <row r="2" spans="3:18" ht="37.5" customHeight="1">
      <c r="C2" s="35" t="s">
        <v>51</v>
      </c>
      <c r="D2" s="35"/>
      <c r="E2" s="35"/>
      <c r="F2" s="35"/>
      <c r="G2" s="35"/>
      <c r="H2" s="35"/>
      <c r="I2" s="35"/>
      <c r="J2" s="35"/>
      <c r="K2" s="35"/>
      <c r="L2" s="18"/>
    </row>
    <row r="3" spans="3:18" ht="24.6" customHeight="1">
      <c r="C3" s="36" t="s">
        <v>52</v>
      </c>
      <c r="D3" s="36"/>
      <c r="E3" s="36"/>
      <c r="F3" s="36"/>
      <c r="G3" s="36"/>
      <c r="H3" s="36"/>
      <c r="I3" s="36"/>
      <c r="J3" s="36"/>
      <c r="K3" s="36"/>
    </row>
    <row r="4" spans="3:18" ht="6" customHeight="1">
      <c r="C4" s="13"/>
      <c r="D4" s="13"/>
      <c r="E4" s="28"/>
      <c r="F4" s="28"/>
      <c r="G4" s="28"/>
      <c r="H4" s="28"/>
    </row>
    <row r="5" spans="3:18" ht="4.2" customHeight="1">
      <c r="C5" s="1"/>
      <c r="D5" s="1"/>
      <c r="E5" s="1"/>
      <c r="F5" s="1"/>
      <c r="G5" s="1"/>
      <c r="H5" s="1"/>
    </row>
    <row r="6" spans="3:18" ht="43.5" customHeight="1">
      <c r="C6" s="30" t="s">
        <v>45</v>
      </c>
      <c r="D6" s="31" t="s">
        <v>1</v>
      </c>
      <c r="E6" s="32" t="s">
        <v>40</v>
      </c>
      <c r="F6" s="32" t="s">
        <v>2</v>
      </c>
      <c r="G6" s="32" t="s">
        <v>46</v>
      </c>
      <c r="H6" s="33" t="s">
        <v>47</v>
      </c>
      <c r="I6" s="33" t="s">
        <v>48</v>
      </c>
      <c r="J6" s="32" t="s">
        <v>3</v>
      </c>
      <c r="K6" s="32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5" t="s">
        <v>57</v>
      </c>
      <c r="G7" s="25" t="s">
        <v>57</v>
      </c>
      <c r="H7" s="23"/>
      <c r="I7" s="23"/>
      <c r="J7" s="24"/>
      <c r="K7" s="20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1" t="s">
        <v>57</v>
      </c>
      <c r="G8" s="21" t="s">
        <v>57</v>
      </c>
      <c r="H8" s="23"/>
      <c r="I8" s="23"/>
      <c r="J8" s="24"/>
      <c r="K8" s="2"/>
      <c r="N8" s="29">
        <f t="shared" ref="N8:R23" si="0">IF(F8:F34="+",1,0)</f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1"/>
      <c r="G9" s="21"/>
      <c r="H9" s="23"/>
      <c r="I9" s="23"/>
      <c r="J9" s="24"/>
      <c r="K9" s="2"/>
      <c r="N9" s="29">
        <f t="shared" si="0"/>
        <v>0</v>
      </c>
      <c r="O9" s="29">
        <f t="shared" si="0"/>
        <v>0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1"/>
      <c r="G10" s="21"/>
      <c r="H10" s="23"/>
      <c r="I10" s="23"/>
      <c r="J10" s="24"/>
      <c r="K10" s="2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1"/>
      <c r="G11" s="21"/>
      <c r="H11" s="23"/>
      <c r="I11" s="23"/>
      <c r="J11" s="24"/>
      <c r="K11" s="2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1"/>
      <c r="G12" s="21"/>
      <c r="H12" s="23"/>
      <c r="I12" s="23"/>
      <c r="J12" s="24"/>
      <c r="K12" s="2"/>
      <c r="N12" s="29">
        <f t="shared" si="0"/>
        <v>0</v>
      </c>
      <c r="O12" s="29">
        <f t="shared" si="0"/>
        <v>0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1" t="s">
        <v>57</v>
      </c>
      <c r="G13" s="21" t="s">
        <v>57</v>
      </c>
      <c r="H13" s="23"/>
      <c r="I13" s="23"/>
      <c r="J13" s="24"/>
      <c r="K13" s="2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1" t="s">
        <v>57</v>
      </c>
      <c r="G14" s="21" t="s">
        <v>57</v>
      </c>
      <c r="H14" s="23"/>
      <c r="I14" s="23"/>
      <c r="J14" s="24"/>
      <c r="K14" s="2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8.2" customHeight="1">
      <c r="C15" s="3">
        <v>9</v>
      </c>
      <c r="D15" s="4" t="s">
        <v>29</v>
      </c>
      <c r="E15" s="5" t="s">
        <v>30</v>
      </c>
      <c r="F15" s="21"/>
      <c r="G15" s="21"/>
      <c r="H15" s="23"/>
      <c r="I15" s="23"/>
      <c r="J15" s="24"/>
      <c r="K15" s="2"/>
      <c r="N15" s="29">
        <f t="shared" si="0"/>
        <v>0</v>
      </c>
      <c r="O15" s="29">
        <f t="shared" si="0"/>
        <v>0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1" t="s">
        <v>57</v>
      </c>
      <c r="G16" s="21" t="s">
        <v>57</v>
      </c>
      <c r="H16" s="23"/>
      <c r="I16" s="23"/>
      <c r="J16" s="24"/>
      <c r="K16" s="2"/>
      <c r="N16" s="29">
        <f t="shared" si="0"/>
        <v>1</v>
      </c>
      <c r="O16" s="29">
        <f t="shared" si="0"/>
        <v>1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1"/>
      <c r="G17" s="21"/>
      <c r="H17" s="23"/>
      <c r="I17" s="23"/>
      <c r="J17" s="24"/>
      <c r="K17" s="2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1"/>
      <c r="G18" s="21"/>
      <c r="H18" s="23"/>
      <c r="I18" s="23"/>
      <c r="J18" s="24"/>
      <c r="K18" s="2"/>
      <c r="N18" s="29">
        <f t="shared" si="0"/>
        <v>0</v>
      </c>
      <c r="O18" s="29">
        <f t="shared" si="0"/>
        <v>0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1" t="s">
        <v>57</v>
      </c>
      <c r="G19" s="21" t="s">
        <v>57</v>
      </c>
      <c r="H19" s="23"/>
      <c r="I19" s="23"/>
      <c r="J19" s="24"/>
      <c r="K19" s="2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1"/>
      <c r="G20" s="21"/>
      <c r="H20" s="23"/>
      <c r="I20" s="23"/>
      <c r="J20" s="24"/>
      <c r="K20" s="2"/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1"/>
      <c r="G21" s="21"/>
      <c r="H21" s="23"/>
      <c r="I21" s="23"/>
      <c r="J21" s="24"/>
      <c r="K21" s="2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1"/>
      <c r="G22" s="21"/>
      <c r="H22" s="23"/>
      <c r="I22" s="23"/>
      <c r="J22" s="24"/>
      <c r="K22" s="2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1" t="s">
        <v>57</v>
      </c>
      <c r="G23" s="21" t="s">
        <v>57</v>
      </c>
      <c r="H23" s="23"/>
      <c r="I23" s="23"/>
      <c r="J23" s="24"/>
      <c r="K23" s="2"/>
      <c r="N23" s="29">
        <f t="shared" si="0"/>
        <v>1</v>
      </c>
      <c r="O23" s="29">
        <f t="shared" si="0"/>
        <v>1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1"/>
      <c r="G24" s="21"/>
      <c r="H24" s="23"/>
      <c r="I24" s="23"/>
      <c r="J24" s="24"/>
      <c r="K24" s="2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1" t="s">
        <v>57</v>
      </c>
      <c r="G25" s="21" t="s">
        <v>57</v>
      </c>
      <c r="H25" s="23"/>
      <c r="I25" s="23"/>
      <c r="J25" s="24"/>
      <c r="K25" s="2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.75" customHeight="1">
      <c r="C26" s="3">
        <v>20</v>
      </c>
      <c r="D26" s="4" t="s">
        <v>28</v>
      </c>
      <c r="E26" s="5" t="s">
        <v>26</v>
      </c>
      <c r="F26" s="21" t="s">
        <v>57</v>
      </c>
      <c r="G26" s="21" t="s">
        <v>57</v>
      </c>
      <c r="H26" s="23"/>
      <c r="I26" s="23"/>
      <c r="J26" s="24"/>
      <c r="K26" s="2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1" t="s">
        <v>57</v>
      </c>
      <c r="G27" s="21"/>
      <c r="H27" s="23"/>
      <c r="I27" s="23"/>
      <c r="J27" s="24" t="s">
        <v>57</v>
      </c>
      <c r="K27" s="2"/>
      <c r="N27" s="29">
        <f t="shared" si="1"/>
        <v>1</v>
      </c>
      <c r="O27" s="29">
        <f t="shared" si="1"/>
        <v>0</v>
      </c>
      <c r="P27" s="29">
        <f t="shared" si="1"/>
        <v>0</v>
      </c>
      <c r="Q27" s="29">
        <f t="shared" si="1"/>
        <v>0</v>
      </c>
      <c r="R27" s="29">
        <f t="shared" si="1"/>
        <v>1</v>
      </c>
    </row>
    <row r="28" spans="3:18" ht="26.25" customHeight="1">
      <c r="C28" s="3">
        <v>22</v>
      </c>
      <c r="D28" s="4" t="s">
        <v>24</v>
      </c>
      <c r="E28" s="5" t="s">
        <v>21</v>
      </c>
      <c r="F28" s="21" t="s">
        <v>57</v>
      </c>
      <c r="G28" s="21" t="s">
        <v>57</v>
      </c>
      <c r="H28" s="23"/>
      <c r="I28" s="23"/>
      <c r="J28" s="24"/>
      <c r="K28" s="2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5.5" customHeight="1">
      <c r="C29" s="3">
        <v>23</v>
      </c>
      <c r="D29" s="4" t="s">
        <v>7</v>
      </c>
      <c r="E29" s="5" t="s">
        <v>6</v>
      </c>
      <c r="F29" s="21" t="s">
        <v>57</v>
      </c>
      <c r="G29" s="21" t="s">
        <v>57</v>
      </c>
      <c r="H29" s="23"/>
      <c r="I29" s="23"/>
      <c r="J29" s="24"/>
      <c r="K29" s="2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.75" customHeight="1">
      <c r="C30" s="3">
        <v>24</v>
      </c>
      <c r="D30" s="4" t="s">
        <v>9</v>
      </c>
      <c r="E30" s="5" t="s">
        <v>6</v>
      </c>
      <c r="F30" s="21" t="s">
        <v>57</v>
      </c>
      <c r="G30" s="21" t="s">
        <v>57</v>
      </c>
      <c r="H30" s="23"/>
      <c r="I30" s="23"/>
      <c r="J30" s="24"/>
      <c r="K30" s="2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19.95" customHeight="1">
      <c r="C31" s="3">
        <v>25</v>
      </c>
      <c r="D31" s="4" t="s">
        <v>22</v>
      </c>
      <c r="E31" s="5" t="s">
        <v>21</v>
      </c>
      <c r="F31" s="21" t="s">
        <v>57</v>
      </c>
      <c r="G31" s="21" t="s">
        <v>57</v>
      </c>
      <c r="H31" s="23"/>
      <c r="I31" s="23"/>
      <c r="J31" s="24"/>
      <c r="K31" s="2"/>
      <c r="N31" s="29">
        <f t="shared" si="1"/>
        <v>1</v>
      </c>
      <c r="O31" s="29">
        <f t="shared" si="1"/>
        <v>1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.75" customHeight="1">
      <c r="C32" s="3">
        <v>26</v>
      </c>
      <c r="D32" s="4" t="s">
        <v>20</v>
      </c>
      <c r="E32" s="5" t="s">
        <v>21</v>
      </c>
      <c r="F32" s="21" t="s">
        <v>57</v>
      </c>
      <c r="G32" s="21" t="s">
        <v>57</v>
      </c>
      <c r="H32" s="23"/>
      <c r="I32" s="23"/>
      <c r="J32" s="24"/>
      <c r="K32" s="2"/>
      <c r="N32" s="29">
        <f t="shared" si="1"/>
        <v>1</v>
      </c>
      <c r="O32" s="29">
        <f t="shared" si="1"/>
        <v>1</v>
      </c>
      <c r="P32" s="29">
        <f t="shared" si="1"/>
        <v>0</v>
      </c>
      <c r="Q32" s="29">
        <f t="shared" si="1"/>
        <v>0</v>
      </c>
      <c r="R32" s="29">
        <f t="shared" si="1"/>
        <v>0</v>
      </c>
    </row>
    <row r="33" spans="3:18" ht="19.95" customHeight="1" thickBot="1">
      <c r="C33" s="26">
        <v>27</v>
      </c>
      <c r="D33" s="4" t="s">
        <v>8</v>
      </c>
      <c r="E33" s="5" t="s">
        <v>6</v>
      </c>
      <c r="F33" s="21"/>
      <c r="G33" s="21"/>
      <c r="H33" s="23"/>
      <c r="I33" s="23"/>
      <c r="J33" s="24"/>
      <c r="K33" s="2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7"/>
      <c r="D34" s="19" t="s">
        <v>39</v>
      </c>
      <c r="E34" s="8"/>
      <c r="F34" s="9">
        <f>SUM(N7:N33)</f>
        <v>15</v>
      </c>
      <c r="G34" s="9">
        <f>SUM(O7:O33)</f>
        <v>14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8.600000000000001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8.600000000000001" thickBot="1">
      <c r="C36" s="6"/>
      <c r="D36" s="14" t="s">
        <v>42</v>
      </c>
      <c r="E36" s="12"/>
      <c r="F36" s="11" t="s">
        <v>37</v>
      </c>
      <c r="G36" s="11"/>
      <c r="H36" s="11"/>
      <c r="I36" s="11"/>
      <c r="J36" s="11"/>
      <c r="K36" s="13"/>
    </row>
    <row r="37" spans="3:18" ht="18.600000000000001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3"/>
  </mergeCells>
  <pageMargins left="0" right="0" top="0" bottom="0" header="0.19685039370078741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R35"/>
  <sheetViews>
    <sheetView topLeftCell="C1" workbookViewId="0">
      <selection activeCell="F5" sqref="F5:F32"/>
    </sheetView>
  </sheetViews>
  <sheetFormatPr defaultRowHeight="14.4"/>
  <cols>
    <col min="1" max="1" width="0.109375" customWidth="1"/>
    <col min="2" max="2" width="0" hidden="1" customWidth="1"/>
    <col min="3" max="3" width="4.33203125" customWidth="1"/>
    <col min="4" max="4" width="37.44140625" customWidth="1"/>
    <col min="5" max="5" width="14.44140625" customWidth="1"/>
    <col min="6" max="6" width="8.44140625" customWidth="1"/>
    <col min="7" max="7" width="6.44140625" customWidth="1"/>
    <col min="8" max="8" width="6" customWidth="1"/>
    <col min="9" max="9" width="7" customWidth="1"/>
    <col min="10" max="10" width="7.109375" customWidth="1"/>
    <col min="11" max="11" width="10" customWidth="1"/>
  </cols>
  <sheetData>
    <row r="1" spans="3:18" ht="17.399999999999999">
      <c r="C1" s="34" t="s">
        <v>0</v>
      </c>
      <c r="D1" s="34"/>
      <c r="E1" s="34"/>
      <c r="F1" s="34"/>
      <c r="G1" s="34"/>
      <c r="H1" s="34"/>
      <c r="I1" s="34"/>
      <c r="J1" s="34"/>
      <c r="K1" s="10"/>
    </row>
    <row r="2" spans="3:18" ht="37.5" customHeight="1">
      <c r="C2" s="35" t="s">
        <v>51</v>
      </c>
      <c r="D2" s="35"/>
      <c r="E2" s="35"/>
      <c r="F2" s="35"/>
      <c r="G2" s="35"/>
      <c r="H2" s="35"/>
      <c r="I2" s="35"/>
      <c r="J2" s="35"/>
      <c r="K2" s="35"/>
      <c r="L2" s="18"/>
    </row>
    <row r="3" spans="3:18" ht="42" customHeight="1">
      <c r="C3" s="37" t="s">
        <v>55</v>
      </c>
      <c r="D3" s="37"/>
      <c r="E3" s="37"/>
      <c r="F3" s="37"/>
      <c r="G3" s="37"/>
      <c r="H3" s="37"/>
      <c r="I3" s="37"/>
      <c r="J3" s="37"/>
      <c r="K3" s="37"/>
    </row>
    <row r="4" spans="3:18" ht="43.5" customHeight="1">
      <c r="C4" s="30" t="s">
        <v>45</v>
      </c>
      <c r="D4" s="31" t="s">
        <v>1</v>
      </c>
      <c r="E4" s="32" t="s">
        <v>40</v>
      </c>
      <c r="F4" s="32" t="s">
        <v>2</v>
      </c>
      <c r="G4" s="32" t="s">
        <v>46</v>
      </c>
      <c r="H4" s="33" t="s">
        <v>47</v>
      </c>
      <c r="I4" s="33" t="s">
        <v>48</v>
      </c>
      <c r="J4" s="32" t="s">
        <v>3</v>
      </c>
      <c r="K4" s="32" t="s">
        <v>4</v>
      </c>
    </row>
    <row r="5" spans="3:18" ht="24" customHeight="1">
      <c r="C5" s="3">
        <v>1</v>
      </c>
      <c r="D5" s="16" t="s">
        <v>38</v>
      </c>
      <c r="E5" s="5" t="s">
        <v>6</v>
      </c>
      <c r="F5" s="25" t="s">
        <v>57</v>
      </c>
      <c r="G5" s="23"/>
      <c r="H5" s="23"/>
      <c r="I5" s="23"/>
      <c r="J5" s="24" t="s">
        <v>57</v>
      </c>
      <c r="K5" s="20" t="s">
        <v>44</v>
      </c>
      <c r="N5">
        <f>IF(F5:F31="+",1,0)</f>
        <v>1</v>
      </c>
      <c r="O5">
        <f>IF(G5:G31="+",1,0)</f>
        <v>0</v>
      </c>
      <c r="P5">
        <f>IF(H5:H31="+",1,0)</f>
        <v>0</v>
      </c>
      <c r="Q5">
        <f>IF(I5:I31="+",1,0)</f>
        <v>0</v>
      </c>
      <c r="R5">
        <f>IF(J5:J31="+",1,0)</f>
        <v>1</v>
      </c>
    </row>
    <row r="6" spans="3:18" ht="24" customHeight="1">
      <c r="C6" s="3">
        <v>2</v>
      </c>
      <c r="D6" s="4" t="s">
        <v>5</v>
      </c>
      <c r="E6" s="5" t="s">
        <v>6</v>
      </c>
      <c r="F6" s="21" t="s">
        <v>57</v>
      </c>
      <c r="G6" s="22" t="s">
        <v>57</v>
      </c>
      <c r="H6" s="23"/>
      <c r="I6" s="23"/>
      <c r="J6" s="24"/>
      <c r="K6" s="2"/>
      <c r="N6">
        <f t="shared" ref="N6:R21" si="0">IF(F6:F32="+",1,0)</f>
        <v>1</v>
      </c>
      <c r="O6">
        <f t="shared" si="0"/>
        <v>1</v>
      </c>
      <c r="P6">
        <f t="shared" si="0"/>
        <v>0</v>
      </c>
      <c r="Q6">
        <f t="shared" si="0"/>
        <v>0</v>
      </c>
      <c r="R6">
        <f t="shared" si="0"/>
        <v>0</v>
      </c>
    </row>
    <row r="7" spans="3:18" ht="24" customHeight="1">
      <c r="C7" s="3">
        <v>3</v>
      </c>
      <c r="D7" s="4" t="s">
        <v>10</v>
      </c>
      <c r="E7" s="5" t="s">
        <v>6</v>
      </c>
      <c r="F7" s="21"/>
      <c r="G7" s="22"/>
      <c r="H7" s="23"/>
      <c r="I7" s="23"/>
      <c r="J7" s="24"/>
      <c r="K7" s="2"/>
      <c r="N7">
        <f t="shared" si="0"/>
        <v>0</v>
      </c>
      <c r="O7">
        <f t="shared" si="0"/>
        <v>0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>
      <c r="C8" s="3">
        <v>4</v>
      </c>
      <c r="D8" s="4" t="s">
        <v>11</v>
      </c>
      <c r="E8" s="5" t="s">
        <v>12</v>
      </c>
      <c r="F8" s="21"/>
      <c r="G8" s="22"/>
      <c r="H8" s="23"/>
      <c r="I8" s="23"/>
      <c r="J8" s="24"/>
      <c r="K8" s="2"/>
      <c r="N8">
        <f t="shared" si="0"/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5</v>
      </c>
      <c r="D9" s="4" t="s">
        <v>31</v>
      </c>
      <c r="E9" s="5" t="s">
        <v>30</v>
      </c>
      <c r="F9" s="21"/>
      <c r="G9" s="22"/>
      <c r="H9" s="23"/>
      <c r="I9" s="23"/>
      <c r="J9" s="24"/>
      <c r="K9" s="2"/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6</v>
      </c>
      <c r="D10" s="4" t="s">
        <v>14</v>
      </c>
      <c r="E10" s="5" t="s">
        <v>12</v>
      </c>
      <c r="F10" s="21"/>
      <c r="G10" s="22"/>
      <c r="H10" s="23"/>
      <c r="I10" s="23"/>
      <c r="J10" s="24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7</v>
      </c>
      <c r="D11" s="4" t="s">
        <v>27</v>
      </c>
      <c r="E11" s="5" t="s">
        <v>26</v>
      </c>
      <c r="F11" s="21" t="s">
        <v>57</v>
      </c>
      <c r="G11" s="22" t="s">
        <v>57</v>
      </c>
      <c r="H11" s="23"/>
      <c r="I11" s="23"/>
      <c r="J11" s="24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30" customHeight="1">
      <c r="C12" s="3">
        <v>8</v>
      </c>
      <c r="D12" s="4" t="s">
        <v>25</v>
      </c>
      <c r="E12" s="5" t="s">
        <v>26</v>
      </c>
      <c r="F12" s="21" t="s">
        <v>57</v>
      </c>
      <c r="G12" s="22" t="s">
        <v>57</v>
      </c>
      <c r="H12" s="23"/>
      <c r="I12" s="23"/>
      <c r="J12" s="24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8.5" customHeight="1">
      <c r="C13" s="3">
        <v>9</v>
      </c>
      <c r="D13" s="27" t="s">
        <v>29</v>
      </c>
      <c r="E13" s="5" t="s">
        <v>30</v>
      </c>
      <c r="F13" s="21"/>
      <c r="G13" s="22"/>
      <c r="H13" s="23"/>
      <c r="I13" s="23"/>
      <c r="J13" s="24"/>
      <c r="K13" s="2"/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3">
        <v>10</v>
      </c>
      <c r="D14" s="4" t="s">
        <v>37</v>
      </c>
      <c r="E14" s="5" t="s">
        <v>36</v>
      </c>
      <c r="F14" s="21" t="s">
        <v>57</v>
      </c>
      <c r="G14" s="22" t="s">
        <v>57</v>
      </c>
      <c r="H14" s="23"/>
      <c r="I14" s="23"/>
      <c r="J14" s="24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11</v>
      </c>
      <c r="D15" s="4" t="s">
        <v>35</v>
      </c>
      <c r="E15" s="5" t="s">
        <v>36</v>
      </c>
      <c r="F15" s="21"/>
      <c r="G15" s="22"/>
      <c r="H15" s="23"/>
      <c r="I15" s="23"/>
      <c r="J15" s="24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12</v>
      </c>
      <c r="D16" s="4" t="s">
        <v>17</v>
      </c>
      <c r="E16" s="5" t="s">
        <v>49</v>
      </c>
      <c r="F16" s="21"/>
      <c r="G16" s="22"/>
      <c r="H16" s="23"/>
      <c r="I16" s="23"/>
      <c r="J16" s="24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13</v>
      </c>
      <c r="D17" s="4" t="s">
        <v>13</v>
      </c>
      <c r="E17" s="5" t="s">
        <v>12</v>
      </c>
      <c r="F17" s="21" t="s">
        <v>57</v>
      </c>
      <c r="G17" s="22" t="s">
        <v>57</v>
      </c>
      <c r="H17" s="23"/>
      <c r="I17" s="23"/>
      <c r="J17" s="24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14</v>
      </c>
      <c r="D18" s="4" t="s">
        <v>23</v>
      </c>
      <c r="E18" s="5" t="s">
        <v>21</v>
      </c>
      <c r="F18" s="21"/>
      <c r="G18" s="22"/>
      <c r="H18" s="23"/>
      <c r="I18" s="23"/>
      <c r="J18" s="24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15</v>
      </c>
      <c r="D19" s="4" t="s">
        <v>16</v>
      </c>
      <c r="E19" s="5" t="s">
        <v>49</v>
      </c>
      <c r="F19" s="21"/>
      <c r="G19" s="22"/>
      <c r="H19" s="23"/>
      <c r="I19" s="23"/>
      <c r="J19" s="24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16</v>
      </c>
      <c r="D20" s="4" t="s">
        <v>32</v>
      </c>
      <c r="E20" s="5" t="s">
        <v>33</v>
      </c>
      <c r="F20" s="21"/>
      <c r="G20" s="22"/>
      <c r="H20" s="23"/>
      <c r="I20" s="23"/>
      <c r="J20" s="24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17</v>
      </c>
      <c r="D21" s="4" t="s">
        <v>34</v>
      </c>
      <c r="E21" s="5" t="s">
        <v>33</v>
      </c>
      <c r="F21" s="21" t="s">
        <v>57</v>
      </c>
      <c r="G21" s="22" t="s">
        <v>57</v>
      </c>
      <c r="H21" s="23"/>
      <c r="I21" s="23"/>
      <c r="J21" s="24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18</v>
      </c>
      <c r="D22" s="4" t="s">
        <v>15</v>
      </c>
      <c r="E22" s="5" t="s">
        <v>12</v>
      </c>
      <c r="F22" s="21"/>
      <c r="G22" s="22"/>
      <c r="H22" s="23"/>
      <c r="I22" s="23"/>
      <c r="J22" s="24"/>
      <c r="K22" s="2"/>
      <c r="N22">
        <f t="shared" ref="N22:R31" si="1">IF(F22:F48="+",1,0)</f>
        <v>0</v>
      </c>
      <c r="O22">
        <f t="shared" si="1"/>
        <v>0</v>
      </c>
      <c r="P22">
        <f t="shared" si="1"/>
        <v>0</v>
      </c>
      <c r="Q22">
        <f t="shared" si="1"/>
        <v>0</v>
      </c>
      <c r="R22">
        <f t="shared" si="1"/>
        <v>0</v>
      </c>
    </row>
    <row r="23" spans="3:18" ht="24" customHeight="1">
      <c r="C23" s="3">
        <v>19</v>
      </c>
      <c r="D23" s="4" t="s">
        <v>18</v>
      </c>
      <c r="E23" s="5" t="s">
        <v>49</v>
      </c>
      <c r="F23" s="21" t="s">
        <v>57</v>
      </c>
      <c r="G23" s="22" t="s">
        <v>57</v>
      </c>
      <c r="H23" s="23"/>
      <c r="I23" s="23"/>
      <c r="J23" s="24"/>
      <c r="K23" s="2"/>
      <c r="N23">
        <f t="shared" si="1"/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>
      <c r="C24" s="3">
        <v>20</v>
      </c>
      <c r="D24" s="4" t="s">
        <v>28</v>
      </c>
      <c r="E24" s="5" t="s">
        <v>26</v>
      </c>
      <c r="F24" s="21" t="s">
        <v>57</v>
      </c>
      <c r="G24" s="22" t="s">
        <v>57</v>
      </c>
      <c r="H24" s="23"/>
      <c r="I24" s="23"/>
      <c r="J24" s="24"/>
      <c r="K24" s="2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21</v>
      </c>
      <c r="D25" s="4" t="s">
        <v>19</v>
      </c>
      <c r="E25" s="5" t="s">
        <v>49</v>
      </c>
      <c r="F25" s="21" t="s">
        <v>57</v>
      </c>
      <c r="G25" s="22" t="s">
        <v>57</v>
      </c>
      <c r="H25" s="23"/>
      <c r="I25" s="23"/>
      <c r="J25" s="24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22</v>
      </c>
      <c r="D26" s="4" t="s">
        <v>24</v>
      </c>
      <c r="E26" s="5" t="s">
        <v>21</v>
      </c>
      <c r="F26" s="21" t="s">
        <v>57</v>
      </c>
      <c r="G26" s="22" t="s">
        <v>57</v>
      </c>
      <c r="H26" s="23"/>
      <c r="I26" s="23"/>
      <c r="J26" s="24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23</v>
      </c>
      <c r="D27" s="4" t="s">
        <v>7</v>
      </c>
      <c r="E27" s="5" t="s">
        <v>6</v>
      </c>
      <c r="F27" s="21" t="s">
        <v>57</v>
      </c>
      <c r="G27" s="22" t="s">
        <v>57</v>
      </c>
      <c r="H27" s="23"/>
      <c r="I27" s="23"/>
      <c r="J27" s="24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24</v>
      </c>
      <c r="D28" s="4" t="s">
        <v>9</v>
      </c>
      <c r="E28" s="5" t="s">
        <v>6</v>
      </c>
      <c r="F28" s="21" t="s">
        <v>57</v>
      </c>
      <c r="G28" s="22" t="s">
        <v>57</v>
      </c>
      <c r="H28" s="23"/>
      <c r="I28" s="23"/>
      <c r="J28" s="24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25</v>
      </c>
      <c r="D29" s="4" t="s">
        <v>22</v>
      </c>
      <c r="E29" s="5" t="s">
        <v>21</v>
      </c>
      <c r="F29" s="21" t="s">
        <v>57</v>
      </c>
      <c r="G29" s="22" t="s">
        <v>57</v>
      </c>
      <c r="H29" s="23"/>
      <c r="I29" s="23"/>
      <c r="J29" s="24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26</v>
      </c>
      <c r="D30" s="4" t="s">
        <v>20</v>
      </c>
      <c r="E30" s="5" t="s">
        <v>21</v>
      </c>
      <c r="F30" s="21" t="s">
        <v>57</v>
      </c>
      <c r="G30" s="22" t="s">
        <v>57</v>
      </c>
      <c r="H30" s="23"/>
      <c r="I30" s="23"/>
      <c r="J30" s="24"/>
      <c r="K30" s="2"/>
      <c r="N30">
        <f t="shared" si="1"/>
        <v>1</v>
      </c>
      <c r="O30">
        <f t="shared" si="1"/>
        <v>1</v>
      </c>
      <c r="P30">
        <f t="shared" si="1"/>
        <v>0</v>
      </c>
      <c r="Q30" s="29">
        <f t="shared" si="1"/>
        <v>0</v>
      </c>
      <c r="R30">
        <f t="shared" si="1"/>
        <v>0</v>
      </c>
    </row>
    <row r="31" spans="3:18" ht="24" customHeight="1" thickBot="1">
      <c r="C31" s="26">
        <v>27</v>
      </c>
      <c r="D31" s="4" t="s">
        <v>8</v>
      </c>
      <c r="E31" s="5" t="s">
        <v>6</v>
      </c>
      <c r="F31" s="21"/>
      <c r="G31" s="22"/>
      <c r="H31" s="23"/>
      <c r="I31" s="23"/>
      <c r="J31" s="24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0.25" customHeight="1" thickBot="1">
      <c r="C32" s="7"/>
      <c r="D32" s="19" t="s">
        <v>39</v>
      </c>
      <c r="E32" s="8"/>
      <c r="F32" s="9">
        <f>SUM(N5:N31)</f>
        <v>15</v>
      </c>
      <c r="G32" s="9">
        <f>SUM(O5:O31)</f>
        <v>14</v>
      </c>
      <c r="H32" s="9">
        <f>SUM(P5:P31)</f>
        <v>0</v>
      </c>
      <c r="I32" s="9">
        <f>SUM(Q5:Q31)</f>
        <v>0</v>
      </c>
      <c r="J32" s="17">
        <f>SUM(R5:R31)</f>
        <v>1</v>
      </c>
      <c r="K32" s="9"/>
    </row>
    <row r="33" spans="3:11" ht="18.600000000000001" thickBot="1">
      <c r="C33" s="6"/>
      <c r="D33" s="14" t="s">
        <v>41</v>
      </c>
      <c r="E33" s="12"/>
      <c r="F33" s="11" t="s">
        <v>19</v>
      </c>
      <c r="G33" s="11"/>
      <c r="H33" s="11"/>
      <c r="I33" s="11"/>
      <c r="J33" s="11"/>
      <c r="K33" s="13"/>
    </row>
    <row r="34" spans="3:11" ht="18.600000000000001" thickBot="1">
      <c r="C34" s="6"/>
      <c r="D34" s="14" t="s">
        <v>42</v>
      </c>
      <c r="E34" s="12"/>
      <c r="F34" s="11" t="s">
        <v>37</v>
      </c>
      <c r="G34" s="11"/>
      <c r="H34" s="11"/>
      <c r="I34" s="11"/>
      <c r="J34" s="11"/>
      <c r="K34" s="13"/>
    </row>
    <row r="35" spans="3:11" ht="18.600000000000001" thickBot="1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3">
    <mergeCell ref="C1:J1"/>
    <mergeCell ref="C2:K2"/>
    <mergeCell ref="C3:K3"/>
  </mergeCells>
  <pageMargins left="0" right="0" top="0" bottom="0" header="0.19685039370078741" footer="0.31496062992125984"/>
  <pageSetup paperSize="9" scale="9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F7" sqref="F7:F33"/>
    </sheetView>
  </sheetViews>
  <sheetFormatPr defaultColWidth="9.109375" defaultRowHeight="14.4"/>
  <cols>
    <col min="1" max="1" width="0.109375" style="29" customWidth="1"/>
    <col min="2" max="2" width="0" style="29" hidden="1" customWidth="1"/>
    <col min="3" max="3" width="4.33203125" style="29" customWidth="1"/>
    <col min="4" max="4" width="37.44140625" style="29" customWidth="1"/>
    <col min="5" max="5" width="14.44140625" style="29" customWidth="1"/>
    <col min="6" max="6" width="8.44140625" style="29" customWidth="1"/>
    <col min="7" max="7" width="6.44140625" style="29" customWidth="1"/>
    <col min="8" max="8" width="6" style="29" customWidth="1"/>
    <col min="9" max="9" width="7" style="29" customWidth="1"/>
    <col min="10" max="10" width="7.109375" style="29" customWidth="1"/>
    <col min="11" max="11" width="10.6640625" style="29" customWidth="1"/>
    <col min="12" max="16384" width="9.109375" style="29"/>
  </cols>
  <sheetData>
    <row r="1" spans="3:18" ht="17.399999999999999">
      <c r="C1" s="34" t="s">
        <v>0</v>
      </c>
      <c r="D1" s="34"/>
      <c r="E1" s="34"/>
      <c r="F1" s="34"/>
      <c r="G1" s="34"/>
      <c r="H1" s="34"/>
      <c r="I1" s="34"/>
      <c r="J1" s="34"/>
      <c r="K1" s="10"/>
    </row>
    <row r="2" spans="3:18" ht="37.5" customHeight="1">
      <c r="C2" s="35" t="s">
        <v>51</v>
      </c>
      <c r="D2" s="35"/>
      <c r="E2" s="35"/>
      <c r="F2" s="35"/>
      <c r="G2" s="35"/>
      <c r="H2" s="35"/>
      <c r="I2" s="35"/>
      <c r="J2" s="35"/>
      <c r="K2" s="35"/>
      <c r="L2" s="18"/>
    </row>
    <row r="3" spans="3:18" ht="18">
      <c r="C3" s="15" t="s">
        <v>50</v>
      </c>
      <c r="D3" s="15"/>
      <c r="E3" s="1"/>
      <c r="F3" s="1"/>
      <c r="G3" s="1"/>
      <c r="H3" s="1"/>
    </row>
    <row r="4" spans="3:18" ht="18" hidden="1">
      <c r="C4" s="1"/>
      <c r="D4" s="1"/>
      <c r="E4" s="1"/>
      <c r="F4" s="1"/>
      <c r="G4" s="1"/>
      <c r="H4" s="1"/>
    </row>
    <row r="5" spans="3:18" ht="18" hidden="1">
      <c r="C5" s="1"/>
      <c r="D5" s="1"/>
      <c r="E5" s="1"/>
      <c r="F5" s="1"/>
      <c r="G5" s="1"/>
      <c r="H5" s="1"/>
    </row>
    <row r="6" spans="3:18" ht="43.5" customHeight="1">
      <c r="C6" s="30" t="s">
        <v>45</v>
      </c>
      <c r="D6" s="31" t="s">
        <v>1</v>
      </c>
      <c r="E6" s="32" t="s">
        <v>40</v>
      </c>
      <c r="F6" s="32" t="s">
        <v>2</v>
      </c>
      <c r="G6" s="32" t="s">
        <v>46</v>
      </c>
      <c r="H6" s="33" t="s">
        <v>47</v>
      </c>
      <c r="I6" s="33" t="s">
        <v>48</v>
      </c>
      <c r="J6" s="32" t="s">
        <v>3</v>
      </c>
      <c r="K6" s="32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5" t="s">
        <v>57</v>
      </c>
      <c r="G7" s="23"/>
      <c r="H7" s="23"/>
      <c r="I7" s="23"/>
      <c r="J7" s="24"/>
      <c r="K7" s="20" t="s">
        <v>44</v>
      </c>
      <c r="N7" s="29">
        <f>IF(F7:F33="+",1,0)</f>
        <v>1</v>
      </c>
      <c r="O7" s="29">
        <f>IF(G7:G33="+",1,0)</f>
        <v>0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1" t="s">
        <v>57</v>
      </c>
      <c r="G8" s="22"/>
      <c r="H8" s="23"/>
      <c r="I8" s="23"/>
      <c r="J8" s="24"/>
      <c r="K8" s="2"/>
      <c r="N8" s="29">
        <f t="shared" ref="N8:R23" si="0">IF(F8:F34="+",1,0)</f>
        <v>1</v>
      </c>
      <c r="O8" s="29">
        <f t="shared" si="0"/>
        <v>0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1"/>
      <c r="G9" s="22"/>
      <c r="H9" s="23"/>
      <c r="I9" s="23"/>
      <c r="J9" s="24"/>
      <c r="K9" s="2"/>
      <c r="N9" s="29">
        <f t="shared" si="0"/>
        <v>0</v>
      </c>
      <c r="O9" s="29">
        <f t="shared" si="0"/>
        <v>0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1"/>
      <c r="G10" s="22"/>
      <c r="H10" s="23"/>
      <c r="I10" s="23"/>
      <c r="J10" s="24"/>
      <c r="K10" s="2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1"/>
      <c r="G11" s="22"/>
      <c r="H11" s="23"/>
      <c r="I11" s="23"/>
      <c r="J11" s="24"/>
      <c r="K11" s="2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1"/>
      <c r="G12" s="22"/>
      <c r="H12" s="23"/>
      <c r="I12" s="23"/>
      <c r="J12" s="24"/>
      <c r="K12" s="2"/>
      <c r="N12" s="29">
        <f t="shared" si="0"/>
        <v>0</v>
      </c>
      <c r="O12" s="29">
        <f t="shared" si="0"/>
        <v>0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1" t="s">
        <v>57</v>
      </c>
      <c r="G13" s="22"/>
      <c r="H13" s="23"/>
      <c r="I13" s="23"/>
      <c r="J13" s="24"/>
      <c r="K13" s="2"/>
      <c r="N13" s="29">
        <f t="shared" si="0"/>
        <v>1</v>
      </c>
      <c r="O13" s="29">
        <f t="shared" si="0"/>
        <v>0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1" t="s">
        <v>57</v>
      </c>
      <c r="G14" s="22"/>
      <c r="H14" s="23"/>
      <c r="I14" s="23"/>
      <c r="J14" s="24"/>
      <c r="K14" s="2"/>
      <c r="N14" s="29">
        <f t="shared" si="0"/>
        <v>1</v>
      </c>
      <c r="O14" s="29">
        <f t="shared" si="0"/>
        <v>0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1"/>
      <c r="G15" s="22"/>
      <c r="H15" s="23"/>
      <c r="I15" s="23"/>
      <c r="J15" s="24"/>
      <c r="K15" s="2"/>
      <c r="N15" s="29">
        <f t="shared" si="0"/>
        <v>0</v>
      </c>
      <c r="O15" s="29">
        <f t="shared" si="0"/>
        <v>0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1" t="s">
        <v>57</v>
      </c>
      <c r="G16" s="22"/>
      <c r="H16" s="23"/>
      <c r="I16" s="23"/>
      <c r="J16" s="24"/>
      <c r="K16" s="2"/>
      <c r="N16" s="29">
        <f t="shared" si="0"/>
        <v>1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1"/>
      <c r="G17" s="22"/>
      <c r="H17" s="23"/>
      <c r="I17" s="23"/>
      <c r="J17" s="24"/>
      <c r="K17" s="2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1"/>
      <c r="G18" s="22"/>
      <c r="H18" s="23"/>
      <c r="I18" s="23"/>
      <c r="J18" s="24"/>
      <c r="K18" s="2"/>
      <c r="N18" s="29">
        <f t="shared" si="0"/>
        <v>0</v>
      </c>
      <c r="O18" s="29">
        <f t="shared" si="0"/>
        <v>0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1" t="s">
        <v>57</v>
      </c>
      <c r="G19" s="22"/>
      <c r="H19" s="23"/>
      <c r="I19" s="23"/>
      <c r="J19" s="24"/>
      <c r="K19" s="2"/>
      <c r="N19" s="29">
        <f t="shared" si="0"/>
        <v>1</v>
      </c>
      <c r="O19" s="29">
        <f t="shared" si="0"/>
        <v>0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1"/>
      <c r="G20" s="22"/>
      <c r="H20" s="23"/>
      <c r="I20" s="23"/>
      <c r="J20" s="24"/>
      <c r="K20" s="2"/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1"/>
      <c r="G21" s="22"/>
      <c r="H21" s="23"/>
      <c r="I21" s="23"/>
      <c r="J21" s="24"/>
      <c r="K21" s="2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1"/>
      <c r="G22" s="22"/>
      <c r="H22" s="23"/>
      <c r="I22" s="23"/>
      <c r="J22" s="24"/>
      <c r="K22" s="2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1" t="s">
        <v>57</v>
      </c>
      <c r="G23" s="22"/>
      <c r="H23" s="23"/>
      <c r="I23" s="23"/>
      <c r="J23" s="24"/>
      <c r="K23" s="2"/>
      <c r="N23" s="29">
        <f t="shared" si="0"/>
        <v>1</v>
      </c>
      <c r="O23" s="29">
        <f t="shared" si="0"/>
        <v>0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1"/>
      <c r="G24" s="22"/>
      <c r="H24" s="23"/>
      <c r="I24" s="23"/>
      <c r="J24" s="24"/>
      <c r="K24" s="2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1" t="s">
        <v>57</v>
      </c>
      <c r="G25" s="22"/>
      <c r="H25" s="23"/>
      <c r="I25" s="23"/>
      <c r="J25" s="24"/>
      <c r="K25" s="2"/>
      <c r="N25" s="29">
        <f t="shared" si="1"/>
        <v>1</v>
      </c>
      <c r="O25" s="29">
        <f t="shared" si="1"/>
        <v>0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1" t="s">
        <v>57</v>
      </c>
      <c r="G26" s="22"/>
      <c r="H26" s="23"/>
      <c r="I26" s="23"/>
      <c r="J26" s="24"/>
      <c r="K26" s="2"/>
      <c r="N26" s="29">
        <f t="shared" si="1"/>
        <v>1</v>
      </c>
      <c r="O26" s="29">
        <f t="shared" si="1"/>
        <v>0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1" t="s">
        <v>57</v>
      </c>
      <c r="G27" s="22"/>
      <c r="H27" s="23"/>
      <c r="I27" s="23"/>
      <c r="J27" s="24"/>
      <c r="K27" s="2"/>
      <c r="N27" s="29">
        <f t="shared" si="1"/>
        <v>1</v>
      </c>
      <c r="O27" s="29">
        <f t="shared" si="1"/>
        <v>0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1" t="s">
        <v>57</v>
      </c>
      <c r="G28" s="22"/>
      <c r="H28" s="23"/>
      <c r="I28" s="23"/>
      <c r="J28" s="24"/>
      <c r="K28" s="2"/>
      <c r="N28" s="29">
        <f t="shared" si="1"/>
        <v>1</v>
      </c>
      <c r="O28" s="29">
        <f t="shared" si="1"/>
        <v>0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1" t="s">
        <v>57</v>
      </c>
      <c r="G29" s="22"/>
      <c r="H29" s="23"/>
      <c r="I29" s="23"/>
      <c r="J29" s="24"/>
      <c r="K29" s="2"/>
      <c r="N29" s="29">
        <f t="shared" si="1"/>
        <v>1</v>
      </c>
      <c r="O29" s="29">
        <f t="shared" si="1"/>
        <v>0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1" t="s">
        <v>57</v>
      </c>
      <c r="G30" s="22"/>
      <c r="H30" s="23"/>
      <c r="I30" s="23"/>
      <c r="J30" s="24"/>
      <c r="K30" s="2"/>
      <c r="N30" s="29">
        <f t="shared" si="1"/>
        <v>1</v>
      </c>
      <c r="O30" s="29">
        <f t="shared" si="1"/>
        <v>0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1" t="s">
        <v>57</v>
      </c>
      <c r="G31" s="22"/>
      <c r="H31" s="23"/>
      <c r="I31" s="23"/>
      <c r="J31" s="24"/>
      <c r="K31" s="2"/>
      <c r="N31" s="29">
        <f t="shared" si="1"/>
        <v>1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1" t="s">
        <v>57</v>
      </c>
      <c r="G32" s="22"/>
      <c r="H32" s="23"/>
      <c r="I32" s="23"/>
      <c r="J32" s="24"/>
      <c r="K32" s="2"/>
      <c r="N32" s="29">
        <f t="shared" si="1"/>
        <v>1</v>
      </c>
      <c r="O32" s="29">
        <f t="shared" si="1"/>
        <v>0</v>
      </c>
      <c r="P32" s="29">
        <f t="shared" si="1"/>
        <v>0</v>
      </c>
      <c r="Q32" s="29">
        <f t="shared" si="1"/>
        <v>0</v>
      </c>
      <c r="R32" s="29">
        <f t="shared" si="1"/>
        <v>0</v>
      </c>
    </row>
    <row r="33" spans="3:18" ht="24" customHeight="1" thickBot="1">
      <c r="C33" s="26">
        <v>27</v>
      </c>
      <c r="D33" s="4" t="s">
        <v>8</v>
      </c>
      <c r="E33" s="5" t="s">
        <v>6</v>
      </c>
      <c r="F33" s="21"/>
      <c r="G33" s="22"/>
      <c r="H33" s="23"/>
      <c r="I33" s="23"/>
      <c r="J33" s="24"/>
      <c r="K33" s="2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7"/>
      <c r="D34" s="19" t="s">
        <v>39</v>
      </c>
      <c r="E34" s="8"/>
      <c r="F34" s="9">
        <f>SUM(N7:N33)</f>
        <v>15</v>
      </c>
      <c r="G34" s="9">
        <f>SUM(O7:O33)</f>
        <v>0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8.600000000000001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8.600000000000001" thickBot="1">
      <c r="C36" s="6"/>
      <c r="D36" s="14" t="s">
        <v>42</v>
      </c>
      <c r="E36" s="12"/>
      <c r="F36" s="11" t="s">
        <v>37</v>
      </c>
      <c r="G36" s="11"/>
      <c r="H36" s="11"/>
      <c r="I36" s="11"/>
      <c r="J36" s="11"/>
      <c r="K36" s="13"/>
    </row>
    <row r="37" spans="3:18" ht="18.600000000000001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C1" sqref="C1:K37"/>
    </sheetView>
  </sheetViews>
  <sheetFormatPr defaultColWidth="9.109375" defaultRowHeight="14.4"/>
  <cols>
    <col min="1" max="1" width="0.109375" style="29" customWidth="1"/>
    <col min="2" max="2" width="0" style="29" hidden="1" customWidth="1"/>
    <col min="3" max="3" width="4.33203125" style="29" customWidth="1"/>
    <col min="4" max="4" width="37.44140625" style="29" customWidth="1"/>
    <col min="5" max="5" width="14.44140625" style="29" customWidth="1"/>
    <col min="6" max="6" width="8.44140625" style="29" customWidth="1"/>
    <col min="7" max="7" width="6.44140625" style="29" customWidth="1"/>
    <col min="8" max="8" width="6" style="29" customWidth="1"/>
    <col min="9" max="9" width="6.6640625" style="29" customWidth="1"/>
    <col min="10" max="10" width="7.109375" style="29" customWidth="1"/>
    <col min="11" max="11" width="11.44140625" style="29" customWidth="1"/>
    <col min="12" max="16384" width="9.109375" style="29"/>
  </cols>
  <sheetData>
    <row r="1" spans="3:18" ht="17.399999999999999">
      <c r="C1" s="34" t="s">
        <v>0</v>
      </c>
      <c r="D1" s="34"/>
      <c r="E1" s="34"/>
      <c r="F1" s="34"/>
      <c r="G1" s="34"/>
      <c r="H1" s="34"/>
      <c r="I1" s="34"/>
      <c r="J1" s="34"/>
      <c r="K1" s="10"/>
    </row>
    <row r="2" spans="3:18" ht="37.5" customHeight="1">
      <c r="C2" s="35" t="s">
        <v>51</v>
      </c>
      <c r="D2" s="35"/>
      <c r="E2" s="35"/>
      <c r="F2" s="35"/>
      <c r="G2" s="35"/>
      <c r="H2" s="35"/>
      <c r="I2" s="35"/>
      <c r="J2" s="35"/>
      <c r="K2" s="35"/>
      <c r="L2" s="18"/>
    </row>
    <row r="3" spans="3:18" ht="18">
      <c r="C3" s="15" t="s">
        <v>56</v>
      </c>
      <c r="D3" s="15"/>
      <c r="E3" s="28"/>
      <c r="F3" s="28"/>
      <c r="G3" s="28"/>
      <c r="H3" s="28"/>
    </row>
    <row r="4" spans="3:18" ht="18" hidden="1">
      <c r="C4" s="13"/>
      <c r="D4" s="13"/>
      <c r="E4" s="28"/>
      <c r="F4" s="28"/>
      <c r="G4" s="28"/>
      <c r="H4" s="28"/>
    </row>
    <row r="5" spans="3:18" ht="18" hidden="1">
      <c r="C5" s="1"/>
      <c r="D5" s="1"/>
      <c r="E5" s="1"/>
      <c r="F5" s="1"/>
      <c r="G5" s="1"/>
      <c r="H5" s="1"/>
    </row>
    <row r="6" spans="3:18" ht="43.5" customHeight="1">
      <c r="C6" s="30" t="s">
        <v>45</v>
      </c>
      <c r="D6" s="31" t="s">
        <v>1</v>
      </c>
      <c r="E6" s="32" t="s">
        <v>40</v>
      </c>
      <c r="F6" s="32" t="s">
        <v>2</v>
      </c>
      <c r="G6" s="32" t="s">
        <v>46</v>
      </c>
      <c r="H6" s="33" t="s">
        <v>47</v>
      </c>
      <c r="I6" s="33" t="s">
        <v>48</v>
      </c>
      <c r="J6" s="32" t="s">
        <v>3</v>
      </c>
      <c r="K6" s="32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5" t="s">
        <v>57</v>
      </c>
      <c r="G7" s="25" t="s">
        <v>57</v>
      </c>
      <c r="H7" s="23"/>
      <c r="I7" s="23"/>
      <c r="J7" s="24"/>
      <c r="K7" s="20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1" t="s">
        <v>57</v>
      </c>
      <c r="G8" s="21" t="s">
        <v>57</v>
      </c>
      <c r="H8" s="23"/>
      <c r="I8" s="23"/>
      <c r="J8" s="24"/>
      <c r="K8" s="2"/>
      <c r="N8" s="29">
        <f t="shared" ref="N8:R23" si="0">IF(F8:F34="+",1,0)</f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1"/>
      <c r="G9" s="21"/>
      <c r="H9" s="23"/>
      <c r="I9" s="23"/>
      <c r="J9" s="24"/>
      <c r="K9" s="2"/>
      <c r="N9" s="29">
        <f t="shared" si="0"/>
        <v>0</v>
      </c>
      <c r="O9" s="29">
        <f t="shared" si="0"/>
        <v>0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1"/>
      <c r="G10" s="21"/>
      <c r="H10" s="23"/>
      <c r="I10" s="23"/>
      <c r="J10" s="24"/>
      <c r="K10" s="2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1"/>
      <c r="G11" s="21"/>
      <c r="H11" s="23"/>
      <c r="I11" s="23"/>
      <c r="J11" s="24"/>
      <c r="K11" s="2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1"/>
      <c r="G12" s="21"/>
      <c r="H12" s="23"/>
      <c r="I12" s="23"/>
      <c r="J12" s="24"/>
      <c r="K12" s="2"/>
      <c r="N12" s="29">
        <f t="shared" si="0"/>
        <v>0</v>
      </c>
      <c r="O12" s="29">
        <f t="shared" si="0"/>
        <v>0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1" t="s">
        <v>57</v>
      </c>
      <c r="G13" s="21" t="s">
        <v>57</v>
      </c>
      <c r="H13" s="23"/>
      <c r="I13" s="23"/>
      <c r="J13" s="24"/>
      <c r="K13" s="2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1" t="s">
        <v>57</v>
      </c>
      <c r="G14" s="21" t="s">
        <v>57</v>
      </c>
      <c r="H14" s="23"/>
      <c r="I14" s="23"/>
      <c r="J14" s="24"/>
      <c r="K14" s="2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1"/>
      <c r="G15" s="21"/>
      <c r="H15" s="23"/>
      <c r="I15" s="23"/>
      <c r="J15" s="24"/>
      <c r="K15" s="2"/>
      <c r="N15" s="29">
        <f t="shared" si="0"/>
        <v>0</v>
      </c>
      <c r="O15" s="29">
        <f t="shared" si="0"/>
        <v>0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1" t="s">
        <v>57</v>
      </c>
      <c r="G16" s="21" t="s">
        <v>57</v>
      </c>
      <c r="H16" s="23"/>
      <c r="I16" s="23"/>
      <c r="J16" s="24"/>
      <c r="K16" s="2"/>
      <c r="N16" s="29">
        <f t="shared" si="0"/>
        <v>1</v>
      </c>
      <c r="O16" s="29">
        <f t="shared" si="0"/>
        <v>1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1"/>
      <c r="G17" s="21"/>
      <c r="H17" s="23"/>
      <c r="I17" s="23"/>
      <c r="J17" s="24"/>
      <c r="K17" s="2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1"/>
      <c r="G18" s="21"/>
      <c r="H18" s="23"/>
      <c r="I18" s="23"/>
      <c r="J18" s="24"/>
      <c r="K18" s="2"/>
      <c r="N18" s="29">
        <f t="shared" si="0"/>
        <v>0</v>
      </c>
      <c r="O18" s="29">
        <f t="shared" si="0"/>
        <v>0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1" t="s">
        <v>57</v>
      </c>
      <c r="G19" s="21" t="s">
        <v>57</v>
      </c>
      <c r="H19" s="23"/>
      <c r="I19" s="23"/>
      <c r="J19" s="24"/>
      <c r="K19" s="2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1"/>
      <c r="G20" s="21"/>
      <c r="H20" s="23"/>
      <c r="I20" s="23"/>
      <c r="J20" s="24"/>
      <c r="K20" s="2"/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1"/>
      <c r="G21" s="21"/>
      <c r="H21" s="23"/>
      <c r="I21" s="23"/>
      <c r="J21" s="24"/>
      <c r="K21" s="2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1"/>
      <c r="G22" s="21"/>
      <c r="H22" s="23"/>
      <c r="I22" s="23"/>
      <c r="J22" s="24"/>
      <c r="K22" s="2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1" t="s">
        <v>57</v>
      </c>
      <c r="G23" s="21" t="s">
        <v>57</v>
      </c>
      <c r="H23" s="23"/>
      <c r="I23" s="23"/>
      <c r="J23" s="24"/>
      <c r="K23" s="2"/>
      <c r="N23" s="29">
        <f t="shared" si="0"/>
        <v>1</v>
      </c>
      <c r="O23" s="29">
        <f t="shared" si="0"/>
        <v>1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1"/>
      <c r="G24" s="21"/>
      <c r="H24" s="23"/>
      <c r="I24" s="23"/>
      <c r="J24" s="24"/>
      <c r="K24" s="2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1" t="s">
        <v>57</v>
      </c>
      <c r="G25" s="21" t="s">
        <v>57</v>
      </c>
      <c r="H25" s="23"/>
      <c r="I25" s="23"/>
      <c r="J25" s="24"/>
      <c r="K25" s="2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1" t="s">
        <v>57</v>
      </c>
      <c r="G26" s="21" t="s">
        <v>57</v>
      </c>
      <c r="H26" s="23"/>
      <c r="I26" s="23"/>
      <c r="J26" s="24"/>
      <c r="K26" s="2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1" t="s">
        <v>57</v>
      </c>
      <c r="G27" s="21" t="s">
        <v>57</v>
      </c>
      <c r="H27" s="23"/>
      <c r="I27" s="23"/>
      <c r="J27" s="24"/>
      <c r="K27" s="2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1" t="s">
        <v>57</v>
      </c>
      <c r="G28" s="21" t="s">
        <v>57</v>
      </c>
      <c r="H28" s="23"/>
      <c r="I28" s="23"/>
      <c r="J28" s="24"/>
      <c r="K28" s="2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1" t="s">
        <v>57</v>
      </c>
      <c r="G29" s="21" t="s">
        <v>57</v>
      </c>
      <c r="H29" s="23"/>
      <c r="I29" s="23"/>
      <c r="J29" s="24"/>
      <c r="K29" s="2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1" t="s">
        <v>57</v>
      </c>
      <c r="G30" s="21" t="s">
        <v>57</v>
      </c>
      <c r="H30" s="23"/>
      <c r="I30" s="23"/>
      <c r="J30" s="24"/>
      <c r="K30" s="2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1" t="s">
        <v>57</v>
      </c>
      <c r="G31" s="21" t="s">
        <v>57</v>
      </c>
      <c r="H31" s="23"/>
      <c r="I31" s="23"/>
      <c r="J31" s="24"/>
      <c r="K31" s="2"/>
      <c r="N31" s="29">
        <f t="shared" si="1"/>
        <v>1</v>
      </c>
      <c r="O31" s="29">
        <f t="shared" si="1"/>
        <v>1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1" t="s">
        <v>57</v>
      </c>
      <c r="G32" s="21" t="s">
        <v>57</v>
      </c>
      <c r="H32" s="23"/>
      <c r="I32" s="23"/>
      <c r="J32" s="24"/>
      <c r="K32" s="2"/>
      <c r="N32" s="29">
        <f t="shared" si="1"/>
        <v>1</v>
      </c>
      <c r="O32" s="29">
        <f t="shared" si="1"/>
        <v>1</v>
      </c>
      <c r="P32" s="29">
        <f t="shared" si="1"/>
        <v>0</v>
      </c>
      <c r="Q32" s="29">
        <f t="shared" si="1"/>
        <v>0</v>
      </c>
      <c r="R32" s="29">
        <f t="shared" si="1"/>
        <v>0</v>
      </c>
    </row>
    <row r="33" spans="3:18" ht="24" customHeight="1" thickBot="1">
      <c r="C33" s="26">
        <v>27</v>
      </c>
      <c r="D33" s="4" t="s">
        <v>8</v>
      </c>
      <c r="E33" s="5" t="s">
        <v>6</v>
      </c>
      <c r="F33" s="21"/>
      <c r="G33" s="21"/>
      <c r="H33" s="23"/>
      <c r="I33" s="23"/>
      <c r="J33" s="24"/>
      <c r="K33" s="2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7"/>
      <c r="D34" s="19" t="s">
        <v>39</v>
      </c>
      <c r="E34" s="8"/>
      <c r="F34" s="9">
        <f>SUM(N7:N33)</f>
        <v>15</v>
      </c>
      <c r="G34" s="9">
        <f>SUM(O7:O33)</f>
        <v>15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8.600000000000001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8.600000000000001" thickBot="1">
      <c r="C36" s="6"/>
      <c r="D36" s="14" t="s">
        <v>42</v>
      </c>
      <c r="E36" s="12"/>
      <c r="F36" s="11" t="s">
        <v>37</v>
      </c>
      <c r="G36" s="11"/>
      <c r="H36" s="11"/>
      <c r="I36" s="11"/>
      <c r="J36" s="11"/>
      <c r="K36" s="13"/>
    </row>
    <row r="37" spans="3:18" ht="18.600000000000001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відкрити сесію</vt:lpstr>
      <vt:lpstr>пор денний</vt:lpstr>
      <vt:lpstr>обр секрет</vt:lpstr>
      <vt:lpstr>1 погоджен.відпустк.</vt:lpstr>
      <vt:lpstr>чистий (19)</vt:lpstr>
      <vt:lpstr>закрити сесію</vt:lpstr>
      <vt:lpstr>'обр секрет'!Область_печати</vt:lpstr>
      <vt:lpstr>'пор денний'!Область_печати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2017-07-14T09:40:27Z</cp:lastPrinted>
  <dcterms:created xsi:type="dcterms:W3CDTF">2016-03-24T06:40:49Z</dcterms:created>
  <dcterms:modified xsi:type="dcterms:W3CDTF">2017-07-14T10:25:55Z</dcterms:modified>
</cp:coreProperties>
</file>