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480" windowWidth="15480" windowHeight="6855" firstSheet="35" activeTab="27"/>
  </bookViews>
  <sheets>
    <sheet name="пор денний" sheetId="77" r:id="rId1"/>
    <sheet name="за внесення питання" sheetId="114" r:id="rId2"/>
    <sheet name="за громадські слухан" sheetId="115" r:id="rId3"/>
    <sheet name="1звіт про бюджет" sheetId="76" r:id="rId4"/>
    <sheet name="2зміни бюджет" sheetId="14" r:id="rId5"/>
    <sheet name="за п.п.2.2." sheetId="116" r:id="rId6"/>
    <sheet name="за п.п.2.3." sheetId="119" r:id="rId7"/>
    <sheet name="за №2 в цілому" sheetId="118" r:id="rId8"/>
    <sheet name="3 прогр Соц-екон розв" sheetId="78" r:id="rId9"/>
    <sheet name="4 норм.грошова" sheetId="71" r:id="rId10"/>
    <sheet name="5 плата за землю" sheetId="79" r:id="rId11"/>
    <sheet name="зняти пит №6" sheetId="120" r:id="rId12"/>
    <sheet name="7відпустка голови" sheetId="81" r:id="rId13"/>
    <sheet name="8 графік сесій" sheetId="82" r:id="rId14"/>
    <sheet name="зняти пит №9" sheetId="83" r:id="rId15"/>
    <sheet name="про внесен пит кінофікація" sheetId="121" r:id="rId16"/>
    <sheet name="право власн на кінофік" sheetId="122" r:id="rId17"/>
    <sheet name="10 кінотеатр" sheetId="84" r:id="rId18"/>
    <sheet name="11 комун.майно" sheetId="85" r:id="rId19"/>
    <sheet name="11 без п.2" sheetId="109" r:id="rId20"/>
    <sheet name="12 списан бульдозер" sheetId="86" r:id="rId21"/>
    <sheet name="13 громад.туалет" sheetId="87" r:id="rId22"/>
    <sheet name="зняти №14 з порядку ден" sheetId="110" r:id="rId23"/>
    <sheet name="внести до пор.новий проект" sheetId="111" r:id="rId24"/>
    <sheet name="новий №14" sheetId="123" r:id="rId25"/>
    <sheet name="15 власн громад" sheetId="88" r:id="rId26"/>
    <sheet name="16 оренд громад" sheetId="91" r:id="rId27"/>
    <sheet name="зняти №17 з пор. д" sheetId="112" r:id="rId28"/>
    <sheet name="18 затверд.андрійчук" sheetId="89" r:id="rId29"/>
    <sheet name="19 затверд.Гитченко" sheetId="90" r:id="rId30"/>
    <sheet name="20 затверд.клименко" sheetId="93" r:id="rId31"/>
    <sheet name="21 затверд.Пунейко" sheetId="94" r:id="rId32"/>
    <sheet name="22 затверд.цисар" sheetId="95" r:id="rId33"/>
    <sheet name="23 грона" sheetId="96" r:id="rId34"/>
    <sheet name="24 уточн.адреси" sheetId="97" r:id="rId35"/>
    <sheet name="25 затверд волдор" sheetId="98" r:id="rId36"/>
    <sheet name="26 Волдор розробка" sheetId="99" r:id="rId37"/>
    <sheet name="27 Обрій невитреб." sheetId="100" r:id="rId38"/>
    <sheet name="28 затверд.Сердюк" sheetId="101" r:id="rId39"/>
    <sheet name="горіхівництво" sheetId="113" r:id="rId40"/>
  </sheets>
  <calcPr calcId="125725"/>
</workbook>
</file>

<file path=xl/calcChain.xml><?xml version="1.0" encoding="utf-8"?>
<calcChain xmlns="http://schemas.openxmlformats.org/spreadsheetml/2006/main">
  <c r="R34" i="123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I35" s="1"/>
  <c r="P8"/>
  <c r="H35" s="1"/>
  <c r="O8"/>
  <c r="G35" s="1"/>
  <c r="N8"/>
  <c r="F35" s="1"/>
  <c r="R33" i="12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2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2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8" i="119"/>
  <c r="Q38"/>
  <c r="P38"/>
  <c r="O38"/>
  <c r="N38"/>
  <c r="R37"/>
  <c r="P37"/>
  <c r="O37"/>
  <c r="N37"/>
  <c r="R36"/>
  <c r="Q36"/>
  <c r="P36"/>
  <c r="O36"/>
  <c r="N36"/>
  <c r="R35"/>
  <c r="Q35"/>
  <c r="P35"/>
  <c r="O35"/>
  <c r="N35"/>
  <c r="R34"/>
  <c r="Q34"/>
  <c r="P34"/>
  <c r="O34"/>
  <c r="N34"/>
  <c r="R33"/>
  <c r="Q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J39" s="1"/>
  <c r="Q12"/>
  <c r="I39" s="1"/>
  <c r="P12"/>
  <c r="H39" s="1"/>
  <c r="O12"/>
  <c r="G39" s="1"/>
  <c r="N12"/>
  <c r="F39" s="1"/>
  <c r="R33" i="11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9" i="116"/>
  <c r="Q39"/>
  <c r="P39"/>
  <c r="O39"/>
  <c r="N39"/>
  <c r="R38"/>
  <c r="P38"/>
  <c r="O38"/>
  <c r="N38"/>
  <c r="R37"/>
  <c r="Q37"/>
  <c r="P37"/>
  <c r="O37"/>
  <c r="N37"/>
  <c r="R36"/>
  <c r="Q36"/>
  <c r="P36"/>
  <c r="O36"/>
  <c r="N36"/>
  <c r="R35"/>
  <c r="Q35"/>
  <c r="P35"/>
  <c r="O35"/>
  <c r="N35"/>
  <c r="R34"/>
  <c r="Q34"/>
  <c r="P34"/>
  <c r="O34"/>
  <c r="N34"/>
  <c r="R33"/>
  <c r="Q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J40" s="1"/>
  <c r="Q13"/>
  <c r="I40" s="1"/>
  <c r="P13"/>
  <c r="H40" s="1"/>
  <c r="O13"/>
  <c r="G40" s="1"/>
  <c r="N13"/>
  <c r="F40" s="1"/>
  <c r="R33" i="11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1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1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1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1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1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0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10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10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9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9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9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I34" s="1"/>
  <c r="P7"/>
  <c r="O7"/>
  <c r="G34" s="1"/>
  <c r="N7"/>
  <c r="R33" i="9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9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9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9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9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90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8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88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4" i="87"/>
  <c r="Q34"/>
  <c r="P34"/>
  <c r="O34"/>
  <c r="N34"/>
  <c r="R33"/>
  <c r="P33"/>
  <c r="O33"/>
  <c r="N33"/>
  <c r="R32"/>
  <c r="Q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J35" s="1"/>
  <c r="Q8"/>
  <c r="I35" s="1"/>
  <c r="P8"/>
  <c r="H35" s="1"/>
  <c r="O8"/>
  <c r="G35" s="1"/>
  <c r="N8"/>
  <c r="F35" s="1"/>
  <c r="R33" i="86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3" i="85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84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83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82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8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3" i="79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R31" i="78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P5"/>
  <c r="H32" s="1"/>
  <c r="O5"/>
  <c r="N5"/>
  <c r="F32" s="1"/>
  <c r="R33" i="77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P7"/>
  <c r="H34" s="1"/>
  <c r="O7"/>
  <c r="N7"/>
  <c r="F34" s="1"/>
  <c r="G34" l="1"/>
  <c r="I34"/>
  <c r="G32" i="78"/>
  <c r="I32"/>
  <c r="G34" i="79"/>
  <c r="I34"/>
  <c r="G34" i="81"/>
  <c r="I34"/>
  <c r="G34" i="82"/>
  <c r="I34"/>
  <c r="G34" i="83"/>
  <c r="I34"/>
  <c r="G34" i="84"/>
  <c r="I34"/>
  <c r="G34" i="85"/>
  <c r="I34"/>
  <c r="F34" i="97"/>
  <c r="H34"/>
  <c r="J34"/>
  <c r="F34" i="98"/>
  <c r="H34"/>
  <c r="J34"/>
  <c r="F34" i="99"/>
  <c r="H34"/>
  <c r="J34"/>
  <c r="F34" i="100"/>
  <c r="H34"/>
  <c r="J34"/>
  <c r="F34" i="101"/>
  <c r="H34"/>
  <c r="J34"/>
  <c r="R31" i="76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I32" s="1"/>
  <c r="P5"/>
  <c r="H32" s="1"/>
  <c r="O5"/>
  <c r="G32" s="1"/>
  <c r="N5"/>
  <c r="F32" s="1"/>
  <c r="R33" i="71"/>
  <c r="Q33"/>
  <c r="P33"/>
  <c r="O33"/>
  <c r="N33"/>
  <c r="R32"/>
  <c r="P32"/>
  <c r="O32"/>
  <c r="N32"/>
  <c r="R31"/>
  <c r="Q31"/>
  <c r="P31"/>
  <c r="O31"/>
  <c r="N31"/>
  <c r="R30"/>
  <c r="Q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J34" s="1"/>
  <c r="Q7"/>
  <c r="I34" s="1"/>
  <c r="P7"/>
  <c r="H34" s="1"/>
  <c r="O7"/>
  <c r="G34" s="1"/>
  <c r="N7"/>
  <c r="F34" s="1"/>
  <c r="R31" i="14"/>
  <c r="Q31"/>
  <c r="P31"/>
  <c r="O31"/>
  <c r="N31"/>
  <c r="R30"/>
  <c r="P30"/>
  <c r="O30"/>
  <c r="N30"/>
  <c r="R29"/>
  <c r="Q29"/>
  <c r="P29"/>
  <c r="O29"/>
  <c r="N29"/>
  <c r="R28"/>
  <c r="Q28"/>
  <c r="P28"/>
  <c r="O28"/>
  <c r="N28"/>
  <c r="R27"/>
  <c r="Q27"/>
  <c r="P27"/>
  <c r="O27"/>
  <c r="N27"/>
  <c r="R26"/>
  <c r="Q26"/>
  <c r="P26"/>
  <c r="O26"/>
  <c r="N26"/>
  <c r="R25"/>
  <c r="Q25"/>
  <c r="P25"/>
  <c r="O25"/>
  <c r="N25"/>
  <c r="R24"/>
  <c r="Q24"/>
  <c r="P24"/>
  <c r="O24"/>
  <c r="N24"/>
  <c r="R23"/>
  <c r="Q23"/>
  <c r="P23"/>
  <c r="O23"/>
  <c r="N23"/>
  <c r="R22"/>
  <c r="Q22"/>
  <c r="P22"/>
  <c r="O22"/>
  <c r="N22"/>
  <c r="R21"/>
  <c r="Q21"/>
  <c r="P21"/>
  <c r="O21"/>
  <c r="N21"/>
  <c r="R20"/>
  <c r="Q20"/>
  <c r="P20"/>
  <c r="O20"/>
  <c r="N20"/>
  <c r="R19"/>
  <c r="Q19"/>
  <c r="P19"/>
  <c r="O19"/>
  <c r="N19"/>
  <c r="R18"/>
  <c r="Q18"/>
  <c r="P18"/>
  <c r="O18"/>
  <c r="N18"/>
  <c r="R17"/>
  <c r="Q17"/>
  <c r="P17"/>
  <c r="O17"/>
  <c r="N17"/>
  <c r="R16"/>
  <c r="Q16"/>
  <c r="P16"/>
  <c r="O16"/>
  <c r="N16"/>
  <c r="R15"/>
  <c r="Q15"/>
  <c r="P15"/>
  <c r="O15"/>
  <c r="N15"/>
  <c r="R14"/>
  <c r="Q14"/>
  <c r="P14"/>
  <c r="O14"/>
  <c r="N14"/>
  <c r="R13"/>
  <c r="Q13"/>
  <c r="P13"/>
  <c r="O13"/>
  <c r="N13"/>
  <c r="R12"/>
  <c r="Q12"/>
  <c r="P12"/>
  <c r="O12"/>
  <c r="N12"/>
  <c r="R11"/>
  <c r="Q11"/>
  <c r="P11"/>
  <c r="O11"/>
  <c r="N11"/>
  <c r="R10"/>
  <c r="Q10"/>
  <c r="P10"/>
  <c r="O10"/>
  <c r="N10"/>
  <c r="R9"/>
  <c r="Q9"/>
  <c r="P9"/>
  <c r="O9"/>
  <c r="N9"/>
  <c r="R8"/>
  <c r="Q8"/>
  <c r="P8"/>
  <c r="O8"/>
  <c r="N8"/>
  <c r="R7"/>
  <c r="Q7"/>
  <c r="P7"/>
  <c r="O7"/>
  <c r="N7"/>
  <c r="R6"/>
  <c r="Q6"/>
  <c r="P6"/>
  <c r="O6"/>
  <c r="N6"/>
  <c r="R5"/>
  <c r="J32" s="1"/>
  <c r="Q5"/>
  <c r="P5"/>
  <c r="H32" s="1"/>
  <c r="O5"/>
  <c r="G32" s="1"/>
  <c r="N5"/>
  <c r="F32" s="1"/>
</calcChain>
</file>

<file path=xl/sharedStrings.xml><?xml version="1.0" encoding="utf-8"?>
<sst xmlns="http://schemas.openxmlformats.org/spreadsheetml/2006/main" count="4498" uniqueCount="146">
  <si>
    <t xml:space="preserve">Бюлетень </t>
  </si>
  <si>
    <t>П. І. П.</t>
  </si>
  <si>
    <t>присутність</t>
  </si>
  <si>
    <t>не голосував</t>
  </si>
  <si>
    <t>Примітки</t>
  </si>
  <si>
    <t>Бай Сергій Петрович</t>
  </si>
  <si>
    <t>«СОЛІДАРНІСТЬ»</t>
  </si>
  <si>
    <t>Скарбовійчук Олександр Петрович</t>
  </si>
  <si>
    <t>Флісак Олександра Юліанівна</t>
  </si>
  <si>
    <t>Сопіженко Наталія Петрівна</t>
  </si>
  <si>
    <t>Бондар Вероніка Олегівна</t>
  </si>
  <si>
    <t>Бондаренко Микола Михайлович</t>
  </si>
  <si>
    <t>«БАТЬКІВЩИНА»</t>
  </si>
  <si>
    <t>Корнелюк Петро Миколайович</t>
  </si>
  <si>
    <t>Вільхівський Віталій Станіславович</t>
  </si>
  <si>
    <t>Мандрига Олександр Олександрович</t>
  </si>
  <si>
    <t>Лєднєв Сергій Володимирович</t>
  </si>
  <si>
    <t>Когутенко Леонід Анатолійович</t>
  </si>
  <si>
    <t>Писаренко Микола Віталійович</t>
  </si>
  <si>
    <t>Рогач Віталій Сергійович</t>
  </si>
  <si>
    <t>Тибулевич Вадим Вікторович</t>
  </si>
  <si>
    <t>УКРОП</t>
  </si>
  <si>
    <t xml:space="preserve">Телятник Надія Анатолійовна </t>
  </si>
  <si>
    <t>Кучинський Ігор Вячеславович</t>
  </si>
  <si>
    <t>Сільченко Сергій Іванович</t>
  </si>
  <si>
    <t>Дзюба Олександр Васильович</t>
  </si>
  <si>
    <t xml:space="preserve">«СВОБОДА» </t>
  </si>
  <si>
    <t>Гавронський Леонід Петрович</t>
  </si>
  <si>
    <t>Радчук Петро Васильович</t>
  </si>
  <si>
    <t>Добровольський Володимир Олександрович</t>
  </si>
  <si>
    <t xml:space="preserve">«ВОЛЯ» </t>
  </si>
  <si>
    <t>Вдовиченко Андрій Васильович</t>
  </si>
  <si>
    <t>Ловчинський Броніслав Леонідович</t>
  </si>
  <si>
    <t>РАДИКАЛЬНА ПАРТІЇЯ ЛЯШКА</t>
  </si>
  <si>
    <t>Лозинський Віталій Леонідович</t>
  </si>
  <si>
    <t>Іванченко Григорій Іванович</t>
  </si>
  <si>
    <t>ПАТРІОТИЧНИЙ РУХ</t>
  </si>
  <si>
    <t>Дубовенко Юлія Віталіївна</t>
  </si>
  <si>
    <t>Скочко Валерій Анатолійович</t>
  </si>
  <si>
    <t>ВСЬОГО:</t>
  </si>
  <si>
    <t>Суб'єкт висування</t>
  </si>
  <si>
    <t>Голова лічильної комісії</t>
  </si>
  <si>
    <t>Секретар лічильної комісії</t>
  </si>
  <si>
    <t>Член лічильної комісії</t>
  </si>
  <si>
    <t>міський голова</t>
  </si>
  <si>
    <t>№ п/п</t>
  </si>
  <si>
    <t>за</t>
  </si>
  <si>
    <t>проти</t>
  </si>
  <si>
    <t>утрим.</t>
  </si>
  <si>
    <t>АГРАРНА ПАРТІЯ УКРАЇНИ</t>
  </si>
  <si>
    <t>ё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</si>
  <si>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надання дозволу на розробку проекту землеустрою щодо </t>
    </r>
  </si>
  <si>
    <t>земельних часток (паїв) в межах Сквирської міської ради</t>
  </si>
  <si>
    <t>відведення у власність земельних ділянок громадянам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</si>
  <si>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За затвердження порядку денного із змінами та доповненнями</t>
    </r>
  </si>
  <si>
    <t>результатів поіменного голосування депутатів Сквирської міської ради VII скликання  10-ї сесії від 12 липня 2016 року</t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</si>
  <si>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затвердження звіту про виконання бюджету міста Сквира за I півріччя 2016 року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</si>
  <si>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затвердження програми Соціально-економічного та культурного розвитку міста на 2016 рік;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</si>
  <si>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Про затвердження нормативно-грошової оцінки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</si>
  <si>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внесення змін та доповнень до рішення сесії міської ради </t>
    </r>
  </si>
  <si>
    <t xml:space="preserve">від 28 квітня 2016 року №139-8-VІІ «Про внесення змін до рішення сесії міської ради </t>
  </si>
  <si>
    <t>№1480-65-VІ від 14 липня 2015 року «Про встановлення плати за землю»;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</si>
  <si>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погодження щорічної основної відпустки відпустки Сквирському </t>
    </r>
  </si>
  <si>
    <t>міському голові Скочку В.А.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</si>
  <si>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плану роботи сесій Сквирської міської ради </t>
    </r>
  </si>
  <si>
    <t xml:space="preserve">на IІ півріччя 2016 року 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</si>
  <si>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 прийняття у комунальну власність територіальної громади </t>
    </r>
  </si>
  <si>
    <t xml:space="preserve">м. Сквира, приміщення кінотеатру «Зірка», з комунальної власності територіальної </t>
  </si>
  <si>
    <t>громади Сквирського району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</si>
  <si>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розгляд звернення КП «СКГ» про списання основних засобів, </t>
    </r>
  </si>
  <si>
    <t>а саме бульдозера ДТ-75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</si>
  <si>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розгляд листа Сквирської районної ради про передачу частини </t>
    </r>
  </si>
  <si>
    <t xml:space="preserve">нежитлового приміщення, розташованого за адресою м. Сквира, площа Героїв </t>
  </si>
  <si>
    <t xml:space="preserve">Небесної Сотні, 15 площею 35 кв.м (громадська вбиральня) у власність територіальних </t>
  </si>
  <si>
    <t>громад Сквирського району</t>
  </si>
  <si>
    <t>відведення оренду земельних ділянок громадянам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</si>
  <si>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у власність </t>
    </r>
  </si>
  <si>
    <t xml:space="preserve">земельних ділянок громадянину Андрійчуку О.М. по вул. Максима Рильського,53 </t>
  </si>
  <si>
    <t>(вул. К.Маркса) у м. Сквира, виготовлений ПП «Світлиця - Нова»</t>
  </si>
  <si>
    <t xml:space="preserve">земельних ділянок громадянці Гитченко Юлії Іванівні по вул. Гончарна,2 </t>
  </si>
  <si>
    <t>(вул.60 років Жовтня,2) у м. Сквира, виготовлений ПП «Обрій»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</si>
  <si>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в оренду </t>
    </r>
  </si>
  <si>
    <t xml:space="preserve">земельної ділянки громадянці Клименко Наталії Сергіївні по вул. Стаханова, 37 </t>
  </si>
  <si>
    <t>у м. Сквира, виготовлену ФОП Пивовар Н.М.;</t>
  </si>
  <si>
    <t xml:space="preserve">земельних ділянок громадянці Пунейко Катерині Василівн по пров. Фруктових садів, 48 </t>
  </si>
  <si>
    <t>(пров.Комунар) у м. Сквира, виготовлений ПП «Обрій»;</t>
  </si>
  <si>
    <t xml:space="preserve">земельної ділянки громадянці Цисар Інні Василівні по вул. Пустоварівська, 49 </t>
  </si>
  <si>
    <t>у м. Сквира, виготовлений ПП «Світлиця - Нова»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</si>
  <si>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проекту землеустрою щодо відведення </t>
    </r>
  </si>
  <si>
    <t xml:space="preserve">земельної ділянки в оренду ТОВ «Грона - Партнер» по вул. Київська,23 в у м. Сквира, </t>
  </si>
  <si>
    <t>виготовлену ТОВ «Межувальник»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</si>
  <si>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уточнення юридичної адреси на земельну ділянку загальною </t>
    </r>
  </si>
  <si>
    <t>площею 0,1299 га, яка знаходиться у власності Сідорової Марії Іванівни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</si>
  <si>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детального плану території під розміщення </t>
    </r>
  </si>
  <si>
    <t>адміністративної будівлі ПП «Волдор» по вул. Щорса,4а в місті Сквира Київської області;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</si>
  <si>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дозвіл ПП «Волдор» на розробку проекту землеустрою щодо </t>
    </r>
  </si>
  <si>
    <t xml:space="preserve">відведення в оренду земельної ділянки несільськогосподарського призначення </t>
  </si>
  <si>
    <t>по вул Слобідська, 4а (вул.Щорса) у м.Сквира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</si>
  <si>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погодження ТОВ «Обрій» надання в оренду невитребуваних </t>
    </r>
  </si>
  <si>
    <t xml:space="preserve">земельної ділянки ФОП Сердюк Лідії Костянктинівні по вул. Липовецькій, б/н, </t>
  </si>
  <si>
    <t>(вул. Р.Люксембург) у м. Сквира, виготовлену ФОП Пивовар Н.М.</t>
  </si>
  <si>
    <t>+</t>
  </si>
  <si>
    <t>з приводу перейменування Площа Героїв Сквирщини (вул. Червона Площа)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</si>
  <si>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Внести до порядку денного питання про перейменування вулиці </t>
    </r>
  </si>
  <si>
    <t>Площа Героїв Сквирщини (Червона площа) за ініциативою громадян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</si>
  <si>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оголошення громадського обговорення на 15.08.2016 року </t>
    </r>
  </si>
  <si>
    <t xml:space="preserve">військовослужбовців, учасників антитерористичної операції та членів їх сімей, </t>
  </si>
  <si>
    <t xml:space="preserve">вшанування пам'яті загиблих», за наявності коштів у міському бюджеті вирішувати </t>
  </si>
  <si>
    <t xml:space="preserve">питання надання одноразової допомоги учасникам бойових дій, або одному із членів </t>
  </si>
  <si>
    <t xml:space="preserve">сім'ї першого ступеня споріднення загиблого учасника бойових  дій  на покращення </t>
  </si>
  <si>
    <t xml:space="preserve">соціально – побутових умов (придбання житла, капітальний або поточний ремонт житла) </t>
  </si>
  <si>
    <t xml:space="preserve">за наявності відповідних документів, які підтверджують потребу в коштах, в межах </t>
  </si>
  <si>
    <t>фінансового ресурсу Програми , але не більше 50 тисяч гривень»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</si>
  <si>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 п.п. 2.2. до Проекту рішення №2 : "дозволити виконавчому комітету Сквирської </t>
    </r>
  </si>
  <si>
    <t xml:space="preserve">міської ради в рамках «Програми на 2016 – 2020 роки щодо соціальної підтримки, адаптації  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</si>
  <si>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За п.п. 2.3. до Проекту рішення №2 : "дозволити виконавчому комітету Сквирської </t>
    </r>
  </si>
  <si>
    <t xml:space="preserve">міської ради в рамках «Програми соціального захисту та соціального забезпечення жителів міста </t>
  </si>
  <si>
    <t xml:space="preserve">Сквира на 2015 – 2017 роки», за наявності коштів у міському бюджеті вирішувати питання надання </t>
  </si>
  <si>
    <t xml:space="preserve">одноразової допомоги  на покращення соціально – побутових умов (придбання житла, капітальний або </t>
  </si>
  <si>
    <t>поточний ремонт житла) жителям міста, які мають статус осіб, переміщених з тимчасово окупованих</t>
  </si>
  <si>
    <t xml:space="preserve"> територій України та районів проведення антитерористичної операції за наявності відповідних </t>
  </si>
  <si>
    <t xml:space="preserve">документів, які підтверджують потребу в коштах, в межах фінансового ресурсу Програми, </t>
  </si>
  <si>
    <t xml:space="preserve">але не більше 15 тисяч гривень». </t>
  </si>
  <si>
    <r>
      <t>ЗА РІШЕННЯ:</t>
    </r>
    <r>
      <rPr>
        <sz val="14"/>
        <color theme="1"/>
        <rFont val="Times New Roman"/>
        <family val="1"/>
        <charset val="204"/>
      </rPr>
      <t xml:space="preserve"> Проект рішення № 2 в цілому: "Про внесення змін та доповнень до </t>
    </r>
  </si>
  <si>
    <t xml:space="preserve">рішення сесії міської ради від 25.12.2015 року №47-3-VIІ «Про затвердження бюджету </t>
  </si>
  <si>
    <r>
      <rPr>
        <sz val="14"/>
        <color theme="1"/>
        <rFont val="Times New Roman"/>
        <family val="1"/>
        <charset val="204"/>
      </rPr>
      <t xml:space="preserve">Сквирської міської ради на 2016 рік», </t>
    </r>
    <r>
      <rPr>
        <b/>
        <sz val="14"/>
        <color theme="1"/>
        <rFont val="Times New Roman"/>
        <family val="1"/>
        <charset val="204"/>
      </rPr>
      <t xml:space="preserve"> (без п.п. 2.3.)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</si>
  <si>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зняти питання № 6 з порядку денного</t>
    </r>
  </si>
  <si>
    <r>
      <t>ЗА РІШЕННЯ:</t>
    </r>
    <r>
      <rPr>
        <sz val="14"/>
        <color theme="1"/>
        <rFont val="Times New Roman"/>
        <family val="1"/>
        <charset val="204"/>
      </rPr>
      <t xml:space="preserve"> зняти питання № 9 з порядку денного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</si>
  <si>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включення питання "Про об'єкт нерухомого майна - </t>
    </r>
  </si>
  <si>
    <t>приміщення колишньої кінофікації" до порядку денного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</si>
  <si>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виготовлення права власності на об'єкт нерухомого майна - </t>
    </r>
  </si>
  <si>
    <t>що може бути передане в оренду, згідно додатку 1.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</si>
  <si>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Внести до порядку денного новий проект рішення щодо питання №14</t>
    </r>
  </si>
  <si>
    <t>приміщення колишньої кінофікації, що знаходиться за адресою: вул.Соборна(Леніна) 53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</si>
  <si>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переліку об'єктів комунального майна, </t>
    </r>
  </si>
  <si>
    <r>
      <rPr>
        <b/>
        <sz val="14"/>
        <color theme="1"/>
        <rFont val="Times New Roman"/>
        <family val="1"/>
        <charset val="204"/>
      </rPr>
      <t>ЗА РІШЕННЯ</t>
    </r>
    <r>
      <rPr>
        <sz val="14"/>
        <color theme="1"/>
        <rFont val="Times New Roman"/>
        <family val="1"/>
        <charset val="204"/>
      </rPr>
      <t>: Про внесення змін та доповнень до рішення сесії міської ради від 25.12.2015 року №47-3-VIІ «Про затвердження бюджету Сквирської міської ради на 2016 рік», крім п.п. 2.2 та п.п. 2.3.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</si>
  <si>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затвердження переліку об'єктів комунального майна, що може </t>
    </r>
  </si>
  <si>
    <t>бути передане в оренду в цілому (виключивши п.2. даного проекту)</t>
  </si>
  <si>
    <r>
      <t xml:space="preserve">ЗА РІШЕННЯ: </t>
    </r>
    <r>
      <rPr>
        <sz val="14"/>
        <color theme="1"/>
        <rFont val="Times New Roman"/>
        <family val="1"/>
        <charset val="204"/>
      </rPr>
      <t xml:space="preserve">Про доручення виконавчому комітету проведення комплексної </t>
    </r>
  </si>
  <si>
    <t xml:space="preserve">технічно-будівельної експертизи стану приміщення музею, що знаходиться за адресою: </t>
  </si>
  <si>
    <t xml:space="preserve">вул. Соборна (Леніна) 24, вивчення громадської думки щодо подальшої долі </t>
  </si>
  <si>
    <t>даного об'єкту</t>
  </si>
  <si>
    <r>
      <t xml:space="preserve">ЗА РІШЕННЯ: </t>
    </r>
    <r>
      <rPr>
        <sz val="14"/>
        <color theme="1"/>
        <rFont val="Times New Roman"/>
        <family val="1"/>
        <charset val="204"/>
      </rPr>
      <t>Зняти проект рішення № 17 з порядку денного</t>
    </r>
  </si>
  <si>
    <r>
      <t xml:space="preserve">ЗА РІШЕННЯ: </t>
    </r>
    <r>
      <rPr>
        <sz val="14"/>
        <color theme="1"/>
        <rFont val="Times New Roman"/>
        <family val="1"/>
        <charset val="204"/>
      </rPr>
      <t>Зняти проект рішення № 14 (в попередній редакції) з порядку денного</t>
    </r>
  </si>
  <si>
    <t xml:space="preserve">Про дозвіл міському голові Скочку В. А. укласти угоду про співробітництво та </t>
  </si>
  <si>
    <t>організацію взаємовідносин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</si>
</sst>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4" fillId="0" borderId="0" xfId="0" applyFo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7" fillId="0" borderId="0" xfId="0" applyFont="1"/>
    <xf numFmtId="0" fontId="8" fillId="0" borderId="0" xfId="0" applyFont="1" applyBorder="1"/>
    <xf numFmtId="0" fontId="4" fillId="0" borderId="6" xfId="0" applyFont="1" applyBorder="1"/>
    <xf numFmtId="0" fontId="8" fillId="0" borderId="0" xfId="0" applyFont="1"/>
    <xf numFmtId="0" fontId="3" fillId="0" borderId="0" xfId="0" applyFont="1" applyBorder="1"/>
    <xf numFmtId="0" fontId="3" fillId="0" borderId="0" xfId="0" applyFont="1"/>
    <xf numFmtId="0" fontId="9" fillId="0" borderId="1" xfId="0" applyFont="1" applyBorder="1"/>
    <xf numFmtId="0" fontId="0" fillId="0" borderId="8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4" xfId="0" applyFont="1" applyBorder="1"/>
    <xf numFmtId="0" fontId="6" fillId="0" borderId="1" xfId="0" applyFont="1" applyBorder="1"/>
    <xf numFmtId="14" fontId="12" fillId="0" borderId="1" xfId="0" applyNumberFormat="1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/>
    <xf numFmtId="0" fontId="13" fillId="0" borderId="7" xfId="0" applyFont="1" applyBorder="1"/>
    <xf numFmtId="0" fontId="12" fillId="0" borderId="1" xfId="0" applyFont="1" applyBorder="1"/>
    <xf numFmtId="0" fontId="0" fillId="0" borderId="9" xfId="0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14" fillId="0" borderId="0" xfId="0" applyFont="1"/>
    <xf numFmtId="0" fontId="0" fillId="0" borderId="0" xfId="0" applyFont="1"/>
    <xf numFmtId="0" fontId="8" fillId="0" borderId="0" xfId="0" applyNumberFormat="1" applyFont="1"/>
    <xf numFmtId="0" fontId="4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G28" sqref="G28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54</v>
      </c>
      <c r="D3" s="15"/>
      <c r="E3" s="32"/>
      <c r="F3" s="32"/>
      <c r="G3" s="32"/>
      <c r="H3" s="32"/>
    </row>
    <row r="4" spans="3:18" ht="18.75">
      <c r="C4" s="13"/>
      <c r="D4" s="13"/>
      <c r="E4" s="32"/>
      <c r="F4" s="32"/>
      <c r="G4" s="32"/>
      <c r="H4" s="32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 t="s">
        <v>101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 t="s">
        <v>101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K9" sqref="K9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58</v>
      </c>
      <c r="D3" s="15"/>
      <c r="E3" s="1"/>
      <c r="F3" s="1"/>
      <c r="G3" s="1"/>
      <c r="H3" s="1"/>
    </row>
    <row r="4" spans="3:18" ht="18.75">
      <c r="C4" s="1"/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C5" sqref="C5:J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 customHeight="1">
      <c r="C3" s="15" t="s">
        <v>59</v>
      </c>
      <c r="D3" s="15"/>
      <c r="E3" s="1"/>
      <c r="F3" s="1"/>
      <c r="G3" s="1"/>
      <c r="H3" s="1"/>
    </row>
    <row r="4" spans="3:18" ht="18.75" customHeight="1">
      <c r="C4" s="1" t="s">
        <v>60</v>
      </c>
      <c r="D4" s="1"/>
      <c r="E4" s="1"/>
      <c r="F4" s="1"/>
      <c r="G4" s="1"/>
      <c r="H4" s="1"/>
    </row>
    <row r="5" spans="3:18" ht="18.75" customHeight="1">
      <c r="C5" s="1" t="s">
        <v>61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C3" sqref="C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126</v>
      </c>
      <c r="D3" s="15"/>
      <c r="E3" s="1"/>
      <c r="F3" s="1"/>
      <c r="G3" s="1"/>
      <c r="H3" s="1"/>
    </row>
    <row r="4" spans="3:18" ht="18.75">
      <c r="C4" s="1"/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C3" sqref="C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62</v>
      </c>
      <c r="D3" s="15"/>
      <c r="E3" s="1"/>
      <c r="F3" s="1"/>
      <c r="G3" s="1"/>
      <c r="H3" s="1"/>
    </row>
    <row r="4" spans="3:18" ht="18.75">
      <c r="C4" s="1" t="s">
        <v>63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/>
      <c r="H7" s="27"/>
      <c r="I7" s="27"/>
      <c r="J7" s="28" t="s">
        <v>101</v>
      </c>
      <c r="K7" s="24" t="s">
        <v>44</v>
      </c>
      <c r="N7">
        <f>IF(F7:F33="+",1,0)</f>
        <v>1</v>
      </c>
      <c r="O7">
        <f>IF(G7:G33="+",1,0)</f>
        <v>0</v>
      </c>
      <c r="P7">
        <f>IF(H7:H33="+",1,0)</f>
        <v>0</v>
      </c>
      <c r="Q7">
        <f>IF(I7:I33="+",1,0)</f>
        <v>0</v>
      </c>
      <c r="R7">
        <f>IF(J7:J33="+",1,0)</f>
        <v>1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15</v>
      </c>
      <c r="H34" s="9">
        <f>SUM(P7:P33)</f>
        <v>0</v>
      </c>
      <c r="I34" s="9">
        <f>SUM(Q7:Q33)</f>
        <v>0</v>
      </c>
      <c r="J34" s="17">
        <f>SUM(R7:R33)</f>
        <v>3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C4" sqref="C4:D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64</v>
      </c>
      <c r="D3" s="15"/>
      <c r="E3" s="1"/>
      <c r="F3" s="1"/>
      <c r="G3" s="1"/>
      <c r="H3" s="1"/>
    </row>
    <row r="4" spans="3:18" ht="18.75">
      <c r="C4" s="1" t="s">
        <v>65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O6" sqref="O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127</v>
      </c>
      <c r="D3" s="15"/>
      <c r="E3" s="1"/>
      <c r="F3" s="1"/>
      <c r="G3" s="1"/>
      <c r="H3" s="1"/>
    </row>
    <row r="4" spans="3:18" ht="18.75">
      <c r="C4" s="1"/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C4" sqref="C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128</v>
      </c>
      <c r="D3" s="15"/>
      <c r="E3" s="1"/>
      <c r="F3" s="1"/>
      <c r="G3" s="1"/>
      <c r="H3" s="1"/>
    </row>
    <row r="4" spans="3:18" ht="18.75">
      <c r="C4" s="13" t="s">
        <v>129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C4" sqref="C4:K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130</v>
      </c>
      <c r="D3" s="15"/>
      <c r="E3" s="1"/>
      <c r="F3" s="1"/>
      <c r="G3" s="1"/>
      <c r="H3" s="1"/>
    </row>
    <row r="4" spans="3:18" ht="18.75">
      <c r="C4" s="13" t="s">
        <v>133</v>
      </c>
      <c r="D4" s="13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M6" sqref="M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66</v>
      </c>
      <c r="D3" s="15"/>
      <c r="E3" s="1"/>
      <c r="F3" s="1"/>
      <c r="G3" s="1"/>
      <c r="H3" s="1"/>
    </row>
    <row r="4" spans="3:18" ht="18.75">
      <c r="C4" s="1" t="s">
        <v>67</v>
      </c>
      <c r="D4" s="1"/>
      <c r="E4" s="1"/>
      <c r="F4" s="1"/>
      <c r="G4" s="1"/>
      <c r="H4" s="1"/>
    </row>
    <row r="5" spans="3:18" ht="18.75">
      <c r="C5" s="13" t="s">
        <v>68</v>
      </c>
      <c r="D5" s="13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5" workbookViewId="0">
      <selection activeCell="C1" sqref="C1:K3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134</v>
      </c>
      <c r="D3" s="15"/>
      <c r="E3" s="1"/>
      <c r="F3" s="1"/>
      <c r="G3" s="1"/>
      <c r="H3" s="1"/>
    </row>
    <row r="4" spans="3:18" ht="18.75">
      <c r="C4" s="1" t="s">
        <v>131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C4" sqref="C4:I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103</v>
      </c>
      <c r="D3" s="15"/>
      <c r="E3" s="32"/>
      <c r="F3" s="32"/>
      <c r="G3" s="32"/>
      <c r="H3" s="32"/>
    </row>
    <row r="4" spans="3:18" ht="18.75">
      <c r="C4" s="13" t="s">
        <v>104</v>
      </c>
      <c r="D4" s="13"/>
      <c r="E4" s="32"/>
      <c r="F4" s="32"/>
      <c r="G4" s="32"/>
      <c r="H4" s="32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 t="s">
        <v>101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 t="s">
        <v>101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C1" sqref="C1:K3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136</v>
      </c>
      <c r="D3" s="15"/>
      <c r="E3" s="1"/>
      <c r="F3" s="1"/>
      <c r="G3" s="1"/>
      <c r="H3" s="1"/>
    </row>
    <row r="4" spans="3:18" ht="18.75">
      <c r="C4" s="1" t="s">
        <v>137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C4" sqref="C4:D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69</v>
      </c>
      <c r="D3" s="15"/>
      <c r="E3" s="1"/>
      <c r="F3" s="1"/>
      <c r="G3" s="1"/>
      <c r="H3" s="1"/>
    </row>
    <row r="4" spans="3:18" ht="18.75">
      <c r="C4" s="1" t="s">
        <v>70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C1:AC38"/>
  <sheetViews>
    <sheetView workbookViewId="0">
      <selection activeCell="M8" sqref="M8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29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29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29" ht="18.75">
      <c r="C3" s="15" t="s">
        <v>71</v>
      </c>
      <c r="D3" s="15"/>
      <c r="E3" s="1"/>
      <c r="F3" s="1"/>
      <c r="G3" s="1"/>
      <c r="H3" s="1"/>
    </row>
    <row r="4" spans="3:29" ht="18.75">
      <c r="C4" s="13" t="s">
        <v>72</v>
      </c>
      <c r="D4" s="13"/>
      <c r="E4" s="1"/>
      <c r="F4" s="1"/>
      <c r="G4" s="1"/>
      <c r="H4" s="1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</row>
    <row r="5" spans="3:29" ht="18.75">
      <c r="C5" s="13" t="s">
        <v>73</v>
      </c>
      <c r="D5" s="13"/>
      <c r="E5" s="1"/>
      <c r="F5" s="1"/>
      <c r="G5" s="1"/>
      <c r="H5" s="1"/>
      <c r="I5" s="33"/>
      <c r="J5" s="33"/>
      <c r="K5" s="33"/>
      <c r="L5" s="33"/>
      <c r="M5" s="33"/>
      <c r="N5" s="33"/>
      <c r="O5" s="33"/>
      <c r="P5" s="33"/>
    </row>
    <row r="6" spans="3:29" ht="18.75">
      <c r="C6" s="1" t="s">
        <v>74</v>
      </c>
      <c r="D6" s="1"/>
      <c r="E6" s="1"/>
      <c r="F6" s="1"/>
      <c r="G6" s="1"/>
      <c r="H6" s="1"/>
    </row>
    <row r="7" spans="3:29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29" ht="24" customHeight="1">
      <c r="C8" s="3">
        <v>1</v>
      </c>
      <c r="D8" s="16" t="s">
        <v>38</v>
      </c>
      <c r="E8" s="5" t="s">
        <v>6</v>
      </c>
      <c r="F8" s="29" t="s">
        <v>101</v>
      </c>
      <c r="G8" s="27" t="s">
        <v>101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29" ht="24" customHeight="1">
      <c r="C9" s="3">
        <v>2</v>
      </c>
      <c r="D9" s="4" t="s">
        <v>5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ref="N9:R24" si="0">IF(F9:F35="+",1,0)</f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29" ht="24" customHeight="1">
      <c r="C10" s="3">
        <v>3</v>
      </c>
      <c r="D10" s="4" t="s">
        <v>10</v>
      </c>
      <c r="E10" s="5" t="s">
        <v>6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29" ht="24" customHeight="1">
      <c r="C11" s="3">
        <v>4</v>
      </c>
      <c r="D11" s="4" t="s">
        <v>11</v>
      </c>
      <c r="E11" s="5" t="s">
        <v>12</v>
      </c>
      <c r="F11" s="25" t="s">
        <v>101</v>
      </c>
      <c r="G11" s="26" t="s">
        <v>101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29" ht="24" customHeight="1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29" ht="24" customHeight="1">
      <c r="C13" s="3">
        <v>6</v>
      </c>
      <c r="D13" s="4" t="s">
        <v>14</v>
      </c>
      <c r="E13" s="5" t="s">
        <v>12</v>
      </c>
      <c r="F13" s="25"/>
      <c r="G13" s="26"/>
      <c r="H13" s="27"/>
      <c r="I13" s="27"/>
      <c r="J13" s="28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29" ht="24" customHeight="1">
      <c r="C14" s="3">
        <v>7</v>
      </c>
      <c r="D14" s="4" t="s">
        <v>27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29" ht="30" customHeight="1">
      <c r="C15" s="3">
        <v>8</v>
      </c>
      <c r="D15" s="4" t="s">
        <v>25</v>
      </c>
      <c r="E15" s="5" t="s">
        <v>26</v>
      </c>
      <c r="F15" s="25" t="s">
        <v>101</v>
      </c>
      <c r="G15" s="26" t="s">
        <v>101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29" ht="24" customHeight="1">
      <c r="C16" s="3">
        <v>9</v>
      </c>
      <c r="D16" s="4" t="s">
        <v>29</v>
      </c>
      <c r="E16" s="5" t="s">
        <v>30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5" t="s">
        <v>101</v>
      </c>
      <c r="G21" s="26" t="s">
        <v>101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5" t="s">
        <v>101</v>
      </c>
      <c r="G25" s="26" t="s">
        <v>101</v>
      </c>
      <c r="H25" s="27"/>
      <c r="I25" s="27"/>
      <c r="J25" s="28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5" t="s">
        <v>101</v>
      </c>
      <c r="G27" s="26"/>
      <c r="H27" s="27"/>
      <c r="I27" s="27" t="s">
        <v>101</v>
      </c>
      <c r="J27" s="28"/>
      <c r="K27" s="2"/>
      <c r="N27">
        <f t="shared" si="1"/>
        <v>1</v>
      </c>
      <c r="O27">
        <f t="shared" si="1"/>
        <v>0</v>
      </c>
      <c r="P27">
        <f t="shared" si="1"/>
        <v>0</v>
      </c>
      <c r="Q27">
        <f t="shared" si="1"/>
        <v>1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5" t="s">
        <v>101</v>
      </c>
      <c r="G30" s="26" t="s">
        <v>101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5" t="s">
        <v>101</v>
      </c>
      <c r="G31" s="26"/>
      <c r="H31" s="27"/>
      <c r="I31" s="27"/>
      <c r="J31" s="28" t="s">
        <v>101</v>
      </c>
      <c r="K31" s="2"/>
      <c r="N31">
        <f t="shared" si="1"/>
        <v>1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1</v>
      </c>
    </row>
    <row r="32" spans="3:18" ht="24" customHeight="1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5" t="s">
        <v>101</v>
      </c>
      <c r="G33" s="26" t="s">
        <v>101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>
      <c r="C34" s="30">
        <v>27</v>
      </c>
      <c r="D34" s="4" t="s">
        <v>8</v>
      </c>
      <c r="E34" s="5" t="s">
        <v>6</v>
      </c>
      <c r="F34" s="25" t="s">
        <v>101</v>
      </c>
      <c r="G34" s="26"/>
      <c r="H34" s="27"/>
      <c r="I34" s="27"/>
      <c r="J34" s="28" t="s">
        <v>101</v>
      </c>
      <c r="K34" s="2"/>
      <c r="N34">
        <f t="shared" si="1"/>
        <v>1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1</v>
      </c>
    </row>
    <row r="35" spans="3:18" ht="20.25" customHeight="1" thickBot="1">
      <c r="C35" s="7"/>
      <c r="D35" s="23" t="s">
        <v>39</v>
      </c>
      <c r="E35" s="8"/>
      <c r="F35" s="9">
        <f>SUM(N8:N34)</f>
        <v>18</v>
      </c>
      <c r="G35" s="9">
        <f>SUM(O8:O34)</f>
        <v>15</v>
      </c>
      <c r="H35" s="9">
        <f>SUM(P8:P34)</f>
        <v>0</v>
      </c>
      <c r="I35" s="9">
        <f>SUM(Q8:Q34)</f>
        <v>1</v>
      </c>
      <c r="J35" s="17">
        <f>SUM(R8:R34)</f>
        <v>2</v>
      </c>
      <c r="K35" s="9"/>
    </row>
    <row r="36" spans="3:18" ht="19.5" thickBot="1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5" workbookViewId="0">
      <selection activeCell="C1" sqref="C1:K3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143</v>
      </c>
      <c r="D3" s="15"/>
      <c r="E3" s="1"/>
      <c r="F3" s="1"/>
      <c r="G3" s="1"/>
      <c r="H3" s="1"/>
    </row>
    <row r="4" spans="3:18" ht="18.75">
      <c r="C4" s="1"/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C3" sqref="C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132</v>
      </c>
      <c r="D3" s="15"/>
      <c r="E3" s="1"/>
      <c r="F3" s="1"/>
      <c r="G3" s="1"/>
      <c r="H3" s="1"/>
    </row>
    <row r="4" spans="3:18" ht="18.75">
      <c r="C4" s="1"/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8"/>
  <sheetViews>
    <sheetView topLeftCell="C26" workbookViewId="0">
      <selection activeCell="C1" sqref="C1:K38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138</v>
      </c>
      <c r="D3" s="15"/>
      <c r="E3" s="1"/>
      <c r="F3" s="1"/>
      <c r="G3" s="1"/>
      <c r="H3" s="1"/>
    </row>
    <row r="4" spans="3:18" ht="18.75">
      <c r="C4" s="13" t="s">
        <v>139</v>
      </c>
      <c r="D4" s="13"/>
    </row>
    <row r="5" spans="3:18" ht="18.75">
      <c r="C5" s="13" t="s">
        <v>140</v>
      </c>
      <c r="D5" s="13"/>
      <c r="E5" s="13"/>
      <c r="F5" s="13"/>
      <c r="G5" s="13"/>
      <c r="H5" s="13"/>
      <c r="I5" s="10"/>
      <c r="J5" s="10"/>
      <c r="K5" s="10"/>
    </row>
    <row r="6" spans="3:18" ht="18.75">
      <c r="C6" s="13" t="s">
        <v>141</v>
      </c>
      <c r="D6" s="13"/>
      <c r="E6" s="13"/>
      <c r="F6" s="13"/>
      <c r="G6" s="13"/>
      <c r="H6" s="13"/>
      <c r="I6" s="10"/>
      <c r="J6" s="10"/>
      <c r="K6" s="10"/>
    </row>
    <row r="7" spans="3:18" ht="43.5" customHeight="1">
      <c r="C7" s="20" t="s">
        <v>45</v>
      </c>
      <c r="D7" s="18" t="s">
        <v>1</v>
      </c>
      <c r="E7" s="19" t="s">
        <v>40</v>
      </c>
      <c r="F7" s="19" t="s">
        <v>2</v>
      </c>
      <c r="G7" s="19" t="s">
        <v>46</v>
      </c>
      <c r="H7" s="21" t="s">
        <v>47</v>
      </c>
      <c r="I7" s="21" t="s">
        <v>48</v>
      </c>
      <c r="J7" s="19" t="s">
        <v>3</v>
      </c>
      <c r="K7" s="19" t="s">
        <v>4</v>
      </c>
    </row>
    <row r="8" spans="3:18" ht="24" customHeight="1">
      <c r="C8" s="3">
        <v>1</v>
      </c>
      <c r="D8" s="16" t="s">
        <v>38</v>
      </c>
      <c r="E8" s="5" t="s">
        <v>6</v>
      </c>
      <c r="F8" s="29" t="s">
        <v>101</v>
      </c>
      <c r="G8" s="27" t="s">
        <v>101</v>
      </c>
      <c r="H8" s="27"/>
      <c r="I8" s="27"/>
      <c r="J8" s="28"/>
      <c r="K8" s="24" t="s">
        <v>44</v>
      </c>
      <c r="N8">
        <f>IF(F8:F34="+",1,0)</f>
        <v>1</v>
      </c>
      <c r="O8">
        <f>IF(G8:G34="+",1,0)</f>
        <v>1</v>
      </c>
      <c r="P8">
        <f>IF(H8:H34="+",1,0)</f>
        <v>0</v>
      </c>
      <c r="Q8">
        <f>IF(I8:I34="+",1,0)</f>
        <v>0</v>
      </c>
      <c r="R8">
        <f>IF(J8:J34="+",1,0)</f>
        <v>0</v>
      </c>
    </row>
    <row r="9" spans="3:18" ht="24" customHeight="1">
      <c r="C9" s="3">
        <v>2</v>
      </c>
      <c r="D9" s="4" t="s">
        <v>5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ref="N9:R24" si="0">IF(F9:F35="+",1,0)</f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3</v>
      </c>
      <c r="D10" s="4" t="s">
        <v>10</v>
      </c>
      <c r="E10" s="5" t="s">
        <v>6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4</v>
      </c>
      <c r="D11" s="4" t="s">
        <v>11</v>
      </c>
      <c r="E11" s="5" t="s">
        <v>12</v>
      </c>
      <c r="F11" s="25" t="s">
        <v>101</v>
      </c>
      <c r="G11" s="26" t="s">
        <v>101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5</v>
      </c>
      <c r="D12" s="4" t="s">
        <v>31</v>
      </c>
      <c r="E12" s="5" t="s">
        <v>30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6</v>
      </c>
      <c r="D13" s="4" t="s">
        <v>14</v>
      </c>
      <c r="E13" s="5" t="s">
        <v>12</v>
      </c>
      <c r="F13" s="25"/>
      <c r="G13" s="26"/>
      <c r="H13" s="27"/>
      <c r="I13" s="27"/>
      <c r="J13" s="28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7</v>
      </c>
      <c r="D14" s="4" t="s">
        <v>27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30" customHeight="1">
      <c r="C15" s="3">
        <v>8</v>
      </c>
      <c r="D15" s="4" t="s">
        <v>25</v>
      </c>
      <c r="E15" s="5" t="s">
        <v>26</v>
      </c>
      <c r="F15" s="25" t="s">
        <v>101</v>
      </c>
      <c r="G15" s="26" t="s">
        <v>101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9</v>
      </c>
      <c r="D16" s="4" t="s">
        <v>29</v>
      </c>
      <c r="E16" s="5" t="s">
        <v>30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10</v>
      </c>
      <c r="D17" s="4" t="s">
        <v>37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11</v>
      </c>
      <c r="D18" s="4" t="s">
        <v>35</v>
      </c>
      <c r="E18" s="5" t="s">
        <v>36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12</v>
      </c>
      <c r="D19" s="4" t="s">
        <v>17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13</v>
      </c>
      <c r="D20" s="4" t="s">
        <v>13</v>
      </c>
      <c r="E20" s="5" t="s">
        <v>12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14</v>
      </c>
      <c r="D21" s="4" t="s">
        <v>23</v>
      </c>
      <c r="E21" s="5" t="s">
        <v>21</v>
      </c>
      <c r="F21" s="25" t="s">
        <v>101</v>
      </c>
      <c r="G21" s="26" t="s">
        <v>101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15</v>
      </c>
      <c r="D22" s="4" t="s">
        <v>16</v>
      </c>
      <c r="E22" s="5" t="s">
        <v>49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16</v>
      </c>
      <c r="D23" s="4" t="s">
        <v>32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17</v>
      </c>
      <c r="D24" s="4" t="s">
        <v>34</v>
      </c>
      <c r="E24" s="5" t="s">
        <v>33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si="0"/>
        <v>1</v>
      </c>
      <c r="O24">
        <f t="shared" si="0"/>
        <v>1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18</v>
      </c>
      <c r="D25" s="4" t="s">
        <v>15</v>
      </c>
      <c r="E25" s="5" t="s">
        <v>12</v>
      </c>
      <c r="F25" s="25" t="s">
        <v>101</v>
      </c>
      <c r="G25" s="26" t="s">
        <v>101</v>
      </c>
      <c r="H25" s="27"/>
      <c r="I25" s="27"/>
      <c r="J25" s="28"/>
      <c r="K25" s="2"/>
      <c r="N25">
        <f t="shared" ref="N25:R34" si="1">IF(F25:F51="+",1,0)</f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19</v>
      </c>
      <c r="D26" s="4" t="s">
        <v>18</v>
      </c>
      <c r="E26" s="5" t="s">
        <v>49</v>
      </c>
      <c r="F26" s="25"/>
      <c r="G26" s="26"/>
      <c r="H26" s="27"/>
      <c r="I26" s="27"/>
      <c r="J26" s="28"/>
      <c r="K26" s="2"/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20</v>
      </c>
      <c r="D27" s="4" t="s">
        <v>28</v>
      </c>
      <c r="E27" s="5" t="s">
        <v>26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21</v>
      </c>
      <c r="D28" s="4" t="s">
        <v>19</v>
      </c>
      <c r="E28" s="5" t="s">
        <v>49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22</v>
      </c>
      <c r="D29" s="4" t="s">
        <v>24</v>
      </c>
      <c r="E29" s="5" t="s">
        <v>21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23</v>
      </c>
      <c r="D30" s="4" t="s">
        <v>7</v>
      </c>
      <c r="E30" s="5" t="s">
        <v>6</v>
      </c>
      <c r="F30" s="25" t="s">
        <v>101</v>
      </c>
      <c r="G30" s="26" t="s">
        <v>101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24</v>
      </c>
      <c r="D31" s="4" t="s">
        <v>9</v>
      </c>
      <c r="E31" s="5" t="s">
        <v>6</v>
      </c>
      <c r="F31" s="25" t="s">
        <v>101</v>
      </c>
      <c r="G31" s="26"/>
      <c r="H31" s="27"/>
      <c r="I31" s="27"/>
      <c r="J31" s="28" t="s">
        <v>101</v>
      </c>
      <c r="K31" s="2"/>
      <c r="N31">
        <f t="shared" si="1"/>
        <v>1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1</v>
      </c>
    </row>
    <row r="32" spans="3:18" ht="24" customHeight="1">
      <c r="C32" s="3">
        <v>25</v>
      </c>
      <c r="D32" s="4" t="s">
        <v>22</v>
      </c>
      <c r="E32" s="5" t="s">
        <v>21</v>
      </c>
      <c r="F32" s="25"/>
      <c r="G32" s="26"/>
      <c r="H32" s="27"/>
      <c r="I32" s="27"/>
      <c r="J32" s="28"/>
      <c r="K32" s="2"/>
      <c r="N32">
        <f t="shared" si="1"/>
        <v>0</v>
      </c>
      <c r="O32">
        <f t="shared" si="1"/>
        <v>0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26</v>
      </c>
      <c r="D33" s="4" t="s">
        <v>20</v>
      </c>
      <c r="E33" s="5" t="s">
        <v>21</v>
      </c>
      <c r="F33" s="25" t="s">
        <v>101</v>
      </c>
      <c r="G33" s="26" t="s">
        <v>101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 t="s">
        <v>50</v>
      </c>
      <c r="R33">
        <f t="shared" si="1"/>
        <v>0</v>
      </c>
    </row>
    <row r="34" spans="3:18" ht="24" customHeight="1" thickBot="1">
      <c r="C34" s="30">
        <v>27</v>
      </c>
      <c r="D34" s="4" t="s">
        <v>8</v>
      </c>
      <c r="E34" s="5" t="s">
        <v>6</v>
      </c>
      <c r="F34" s="25" t="s">
        <v>101</v>
      </c>
      <c r="G34" s="26"/>
      <c r="H34" s="27"/>
      <c r="I34" s="27"/>
      <c r="J34" s="28" t="s">
        <v>101</v>
      </c>
      <c r="K34" s="2"/>
      <c r="N34">
        <f t="shared" si="1"/>
        <v>1</v>
      </c>
      <c r="O34">
        <f t="shared" si="1"/>
        <v>0</v>
      </c>
      <c r="P34">
        <f t="shared" si="1"/>
        <v>0</v>
      </c>
      <c r="Q34">
        <f t="shared" si="1"/>
        <v>0</v>
      </c>
      <c r="R34">
        <f t="shared" si="1"/>
        <v>1</v>
      </c>
    </row>
    <row r="35" spans="3:18" ht="20.25" customHeight="1" thickBot="1">
      <c r="C35" s="7"/>
      <c r="D35" s="23" t="s">
        <v>39</v>
      </c>
      <c r="E35" s="8"/>
      <c r="F35" s="9">
        <f>SUM(N8:N34)</f>
        <v>18</v>
      </c>
      <c r="G35" s="9">
        <f>SUM(O8:O34)</f>
        <v>16</v>
      </c>
      <c r="H35" s="9">
        <f>SUM(P8:P34)</f>
        <v>0</v>
      </c>
      <c r="I35" s="9">
        <f>SUM(Q8:Q34)</f>
        <v>0</v>
      </c>
      <c r="J35" s="17">
        <f>SUM(R8:R34)</f>
        <v>2</v>
      </c>
      <c r="K35" s="9"/>
    </row>
    <row r="36" spans="3:18" ht="19.5" thickBot="1">
      <c r="C36" s="6"/>
      <c r="D36" s="14" t="s">
        <v>41</v>
      </c>
      <c r="E36" s="12"/>
      <c r="F36" s="11" t="s">
        <v>19</v>
      </c>
      <c r="G36" s="11"/>
      <c r="H36" s="11"/>
      <c r="I36" s="11"/>
      <c r="J36" s="11"/>
      <c r="K36" s="13"/>
    </row>
    <row r="37" spans="3:18" ht="19.5" thickBot="1">
      <c r="C37" s="6"/>
      <c r="D37" s="14" t="s">
        <v>42</v>
      </c>
      <c r="E37" s="12"/>
      <c r="F37" s="11" t="s">
        <v>8</v>
      </c>
      <c r="G37" s="11"/>
      <c r="H37" s="11"/>
      <c r="I37" s="11"/>
      <c r="J37" s="11"/>
      <c r="K37" s="13"/>
    </row>
    <row r="38" spans="3:18" ht="19.5" thickBot="1">
      <c r="D38" s="15" t="s">
        <v>43</v>
      </c>
      <c r="E38" s="12"/>
      <c r="F38" s="13" t="s">
        <v>13</v>
      </c>
      <c r="G38" s="13"/>
      <c r="H38" s="13"/>
      <c r="I38" s="13"/>
      <c r="J38" s="13"/>
      <c r="K38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C4" sqref="C4:F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51</v>
      </c>
      <c r="D3" s="15"/>
      <c r="E3" s="1"/>
      <c r="F3" s="1"/>
      <c r="G3" s="1"/>
      <c r="H3" s="1"/>
    </row>
    <row r="4" spans="3:18" ht="18.75">
      <c r="C4" s="1" t="s">
        <v>53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C4" sqref="C4:F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51</v>
      </c>
      <c r="D3" s="15"/>
      <c r="E3" s="1"/>
      <c r="F3" s="1"/>
      <c r="G3" s="1"/>
      <c r="H3" s="1"/>
    </row>
    <row r="4" spans="3:18" ht="18.75">
      <c r="C4" s="1" t="s">
        <v>75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abSelected="1" topLeftCell="C43" workbookViewId="0">
      <selection activeCell="C1" sqref="C1:K3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142</v>
      </c>
      <c r="D3" s="15"/>
      <c r="E3" s="1"/>
      <c r="F3" s="1"/>
      <c r="G3" s="1"/>
      <c r="H3" s="1"/>
    </row>
    <row r="4" spans="3:18" ht="18.75">
      <c r="C4" s="1"/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M6" sqref="M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76</v>
      </c>
      <c r="D3" s="15"/>
      <c r="E3" s="1"/>
      <c r="F3" s="1"/>
      <c r="G3" s="1"/>
      <c r="H3" s="1"/>
    </row>
    <row r="4" spans="3:18" ht="18.75">
      <c r="C4" s="1" t="s">
        <v>77</v>
      </c>
      <c r="D4" s="1"/>
      <c r="E4" s="1"/>
      <c r="F4" s="1"/>
      <c r="G4" s="1"/>
      <c r="H4" s="1"/>
    </row>
    <row r="5" spans="3:18" ht="18.75">
      <c r="C5" s="1" t="s">
        <v>78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C4" sqref="C4:J4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105</v>
      </c>
      <c r="D3" s="15"/>
      <c r="E3" s="1"/>
      <c r="F3" s="1"/>
      <c r="G3" s="1"/>
      <c r="H3" s="1"/>
    </row>
    <row r="4" spans="3:18" ht="18.75">
      <c r="C4" s="13" t="s">
        <v>102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/>
      <c r="H26" s="27"/>
      <c r="I26" s="27" t="s">
        <v>101</v>
      </c>
      <c r="J26" s="28"/>
      <c r="K26" s="2"/>
      <c r="N26">
        <f t="shared" si="1"/>
        <v>1</v>
      </c>
      <c r="O26">
        <f t="shared" si="1"/>
        <v>0</v>
      </c>
      <c r="P26">
        <f t="shared" si="1"/>
        <v>0</v>
      </c>
      <c r="Q26">
        <f t="shared" si="1"/>
        <v>1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 t="s">
        <v>101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 t="s">
        <v>101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17</v>
      </c>
      <c r="H34" s="9">
        <f>SUM(P7:P33)</f>
        <v>0</v>
      </c>
      <c r="I34" s="9">
        <f>SUM(Q7:Q33)</f>
        <v>1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L36" sqref="L36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76</v>
      </c>
      <c r="D3" s="15"/>
      <c r="E3" s="1"/>
      <c r="F3" s="1"/>
      <c r="G3" s="1"/>
      <c r="H3" s="1"/>
    </row>
    <row r="4" spans="3:18" ht="18.75">
      <c r="C4" s="1" t="s">
        <v>79</v>
      </c>
      <c r="D4" s="1"/>
      <c r="E4" s="1"/>
      <c r="F4" s="1"/>
      <c r="G4" s="1"/>
      <c r="H4" s="1"/>
    </row>
    <row r="5" spans="3:18" ht="18.75">
      <c r="C5" s="1" t="s">
        <v>80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8" workbookViewId="0">
      <selection activeCell="H8" sqref="H8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81</v>
      </c>
      <c r="D3" s="15"/>
      <c r="E3" s="1"/>
      <c r="F3" s="1"/>
      <c r="G3" s="1"/>
      <c r="H3" s="1"/>
    </row>
    <row r="4" spans="3:18" ht="18.75">
      <c r="C4" s="1" t="s">
        <v>82</v>
      </c>
      <c r="D4" s="1"/>
      <c r="E4" s="1"/>
      <c r="F4" s="1"/>
      <c r="G4" s="1"/>
      <c r="H4" s="1"/>
    </row>
    <row r="5" spans="3:18" ht="18.75">
      <c r="C5" s="1" t="s">
        <v>83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G7" sqref="G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76</v>
      </c>
      <c r="D3" s="15"/>
      <c r="E3" s="1"/>
      <c r="F3" s="1"/>
      <c r="G3" s="1"/>
      <c r="H3" s="1"/>
    </row>
    <row r="4" spans="3:18" ht="18.75">
      <c r="C4" s="1" t="s">
        <v>84</v>
      </c>
      <c r="D4" s="1"/>
      <c r="E4" s="1"/>
      <c r="F4" s="1"/>
      <c r="G4" s="1"/>
      <c r="H4" s="1"/>
    </row>
    <row r="5" spans="3:18" ht="18.75">
      <c r="C5" s="1" t="s">
        <v>85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G7" sqref="G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76</v>
      </c>
      <c r="D3" s="15"/>
      <c r="E3" s="1"/>
      <c r="F3" s="1"/>
      <c r="G3" s="1"/>
      <c r="H3" s="1"/>
    </row>
    <row r="4" spans="3:18" ht="18.75">
      <c r="C4" s="1" t="s">
        <v>86</v>
      </c>
      <c r="D4" s="1"/>
      <c r="E4" s="1"/>
      <c r="F4" s="1"/>
      <c r="G4" s="1"/>
      <c r="H4" s="1"/>
    </row>
    <row r="5" spans="3:18" ht="18.75">
      <c r="C5" s="1" t="s">
        <v>87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4" workbookViewId="0">
      <selection activeCell="G7" sqref="G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88</v>
      </c>
      <c r="D3" s="15"/>
      <c r="E3" s="1"/>
      <c r="F3" s="1"/>
      <c r="G3" s="1"/>
      <c r="H3" s="1"/>
    </row>
    <row r="4" spans="3:18" ht="18.75">
      <c r="C4" s="1" t="s">
        <v>89</v>
      </c>
      <c r="D4" s="1"/>
      <c r="E4" s="1"/>
      <c r="F4" s="1"/>
      <c r="G4" s="1"/>
      <c r="H4" s="1"/>
    </row>
    <row r="5" spans="3:18" ht="18.75">
      <c r="C5" s="1" t="s">
        <v>90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G7" sqref="G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91</v>
      </c>
      <c r="D3" s="15"/>
      <c r="E3" s="1"/>
      <c r="F3" s="1"/>
      <c r="G3" s="1"/>
      <c r="H3" s="1"/>
    </row>
    <row r="4" spans="3:18" ht="18.75">
      <c r="C4" s="1" t="s">
        <v>92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G7" sqref="G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93</v>
      </c>
      <c r="D3" s="15"/>
      <c r="E3" s="1"/>
      <c r="F3" s="1"/>
      <c r="G3" s="1"/>
      <c r="H3" s="1"/>
    </row>
    <row r="4" spans="3:18" ht="18.75">
      <c r="C4" s="1" t="s">
        <v>94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G7" sqref="G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95</v>
      </c>
      <c r="D3" s="15"/>
      <c r="E3" s="1"/>
      <c r="F3" s="1"/>
      <c r="G3" s="1"/>
      <c r="H3" s="1"/>
    </row>
    <row r="4" spans="3:18" ht="18.75">
      <c r="C4" s="1" t="s">
        <v>96</v>
      </c>
      <c r="D4" s="1"/>
      <c r="E4" s="1"/>
      <c r="F4" s="1"/>
      <c r="G4" s="1"/>
      <c r="H4" s="1"/>
    </row>
    <row r="5" spans="3:18" ht="18.75">
      <c r="C5" s="1" t="s">
        <v>97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5" workbookViewId="0">
      <selection activeCell="G7" sqref="G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98</v>
      </c>
      <c r="D3" s="15"/>
      <c r="E3" s="1"/>
      <c r="F3" s="1"/>
      <c r="G3" s="1"/>
      <c r="H3" s="1"/>
    </row>
    <row r="4" spans="3:18" ht="18.75">
      <c r="C4" s="1" t="s">
        <v>52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2" workbookViewId="0">
      <selection activeCell="G7" sqref="G7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81</v>
      </c>
      <c r="D3" s="15"/>
      <c r="E3" s="1"/>
      <c r="F3" s="1"/>
      <c r="G3" s="1"/>
      <c r="H3" s="1"/>
    </row>
    <row r="4" spans="3:18" ht="18.75">
      <c r="C4" s="1" t="s">
        <v>99</v>
      </c>
      <c r="D4" s="1"/>
      <c r="E4" s="1"/>
      <c r="F4" s="1"/>
      <c r="G4" s="1"/>
      <c r="H4" s="1"/>
    </row>
    <row r="5" spans="3:18" ht="18.75">
      <c r="C5" s="1" t="s">
        <v>100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topLeftCell="C1" workbookViewId="0">
      <selection activeCell="C3" sqref="C3:K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 customHeight="1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54.75" customHeight="1">
      <c r="C3" s="38" t="s">
        <v>56</v>
      </c>
      <c r="D3" s="38"/>
      <c r="E3" s="38"/>
      <c r="F3" s="38"/>
      <c r="G3" s="38"/>
      <c r="H3" s="38"/>
      <c r="I3" s="38"/>
      <c r="J3" s="38"/>
      <c r="K3" s="38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101</v>
      </c>
      <c r="G5" s="27" t="s">
        <v>101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 t="s">
        <v>101</v>
      </c>
      <c r="G6" s="26" t="s">
        <v>101</v>
      </c>
      <c r="H6" s="27"/>
      <c r="I6" s="27"/>
      <c r="J6" s="28"/>
      <c r="K6" s="2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101</v>
      </c>
      <c r="G7" s="26" t="s">
        <v>101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101</v>
      </c>
      <c r="G8" s="26" t="s">
        <v>101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101</v>
      </c>
      <c r="G11" s="26" t="s">
        <v>101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101</v>
      </c>
      <c r="G12" s="26" t="s">
        <v>101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>
      <c r="C13" s="3">
        <v>9</v>
      </c>
      <c r="D13" s="31" t="s">
        <v>29</v>
      </c>
      <c r="E13" s="5" t="s">
        <v>30</v>
      </c>
      <c r="F13" s="25"/>
      <c r="G13" s="26"/>
      <c r="H13" s="27"/>
      <c r="I13" s="27"/>
      <c r="J13" s="28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/>
      <c r="G14" s="26"/>
      <c r="H14" s="27"/>
      <c r="I14" s="27"/>
      <c r="J14" s="28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101</v>
      </c>
      <c r="G17" s="26" t="s">
        <v>101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 t="s">
        <v>101</v>
      </c>
      <c r="G18" s="26" t="s">
        <v>101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 t="s">
        <v>101</v>
      </c>
      <c r="G21" s="26" t="s">
        <v>101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 t="s">
        <v>101</v>
      </c>
      <c r="G25" s="26" t="s">
        <v>101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 t="s">
        <v>101</v>
      </c>
      <c r="G30" s="26" t="s">
        <v>101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 t="s">
        <v>101</v>
      </c>
      <c r="G31" s="26" t="s">
        <v>101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18</v>
      </c>
      <c r="G32" s="9">
        <f>SUM(O5:O31)</f>
        <v>18</v>
      </c>
      <c r="H32" s="9">
        <f>SUM(P5:P31)</f>
        <v>0</v>
      </c>
      <c r="I32" s="9">
        <f>SUM(Q5:Q31)</f>
        <v>0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topLeftCell="C1" workbookViewId="0">
      <selection activeCell="M3" sqref="M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3" t="s">
        <v>144</v>
      </c>
      <c r="D3" s="15"/>
      <c r="E3" s="1"/>
      <c r="F3" s="1"/>
      <c r="G3" s="1"/>
      <c r="H3" s="1"/>
    </row>
    <row r="4" spans="3:18" ht="18.75">
      <c r="C4" s="1" t="s">
        <v>145</v>
      </c>
      <c r="D4" s="1"/>
      <c r="E4" s="1"/>
      <c r="F4" s="1"/>
      <c r="G4" s="1"/>
      <c r="H4" s="1"/>
    </row>
    <row r="5" spans="3:18" ht="18.75">
      <c r="C5" s="1"/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/>
      <c r="H30" s="27"/>
      <c r="I30" s="27"/>
      <c r="J30" s="28" t="s">
        <v>101</v>
      </c>
      <c r="K30" s="2"/>
      <c r="N30">
        <f t="shared" si="1"/>
        <v>1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1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/>
      <c r="H33" s="27"/>
      <c r="I33" s="27"/>
      <c r="J33" s="28" t="s">
        <v>101</v>
      </c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0</v>
      </c>
      <c r="R33">
        <f t="shared" si="1"/>
        <v>1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16</v>
      </c>
      <c r="H34" s="9">
        <f>SUM(P7:P33)</f>
        <v>0</v>
      </c>
      <c r="I34" s="9">
        <f>SUM(Q7:Q33)</f>
        <v>0</v>
      </c>
      <c r="J34" s="17">
        <f>SUM(R7:R33)</f>
        <v>2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workbookViewId="0">
      <selection activeCell="C3" sqref="C3:K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54.75" customHeight="1">
      <c r="C3" s="39" t="s">
        <v>135</v>
      </c>
      <c r="D3" s="39"/>
      <c r="E3" s="39"/>
      <c r="F3" s="39"/>
      <c r="G3" s="39"/>
      <c r="H3" s="39"/>
      <c r="I3" s="39"/>
      <c r="J3" s="39"/>
      <c r="K3" s="39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101</v>
      </c>
      <c r="G5" s="27" t="s">
        <v>101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 t="s">
        <v>101</v>
      </c>
      <c r="G6" s="26" t="s">
        <v>101</v>
      </c>
      <c r="H6" s="27"/>
      <c r="I6" s="27"/>
      <c r="J6" s="28"/>
      <c r="K6" s="2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101</v>
      </c>
      <c r="G7" s="26" t="s">
        <v>101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101</v>
      </c>
      <c r="G8" s="26" t="s">
        <v>101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101</v>
      </c>
      <c r="G11" s="26" t="s">
        <v>101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101</v>
      </c>
      <c r="G12" s="26" t="s">
        <v>101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>
      <c r="C13" s="3">
        <v>9</v>
      </c>
      <c r="D13" s="31" t="s">
        <v>29</v>
      </c>
      <c r="E13" s="5" t="s">
        <v>30</v>
      </c>
      <c r="F13" s="25"/>
      <c r="G13" s="26"/>
      <c r="H13" s="27"/>
      <c r="I13" s="27"/>
      <c r="J13" s="28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/>
      <c r="G14" s="26"/>
      <c r="H14" s="27"/>
      <c r="I14" s="27"/>
      <c r="J14" s="28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101</v>
      </c>
      <c r="G17" s="26" t="s">
        <v>101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 t="s">
        <v>101</v>
      </c>
      <c r="G18" s="26" t="s">
        <v>101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 t="s">
        <v>101</v>
      </c>
      <c r="G21" s="26" t="s">
        <v>101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 t="s">
        <v>101</v>
      </c>
      <c r="G25" s="26" t="s">
        <v>101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25</v>
      </c>
      <c r="D29" s="4" t="s">
        <v>22</v>
      </c>
      <c r="E29" s="5" t="s">
        <v>21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 t="s">
        <v>101</v>
      </c>
      <c r="G30" s="26"/>
      <c r="H30" s="27"/>
      <c r="I30" s="27" t="s">
        <v>101</v>
      </c>
      <c r="J30" s="28"/>
      <c r="K30" s="2"/>
      <c r="N30">
        <f t="shared" si="1"/>
        <v>1</v>
      </c>
      <c r="O30">
        <f t="shared" si="1"/>
        <v>0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 t="s">
        <v>101</v>
      </c>
      <c r="G31" s="26" t="s">
        <v>101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0.25" customHeight="1" thickBot="1">
      <c r="C32" s="7"/>
      <c r="D32" s="23" t="s">
        <v>39</v>
      </c>
      <c r="E32" s="8"/>
      <c r="F32" s="9">
        <f>SUM(N5:N31)</f>
        <v>18</v>
      </c>
      <c r="G32" s="9">
        <f>SUM(O5:O31)</f>
        <v>17</v>
      </c>
      <c r="H32" s="9">
        <f>SUM(P5:P31)</f>
        <v>0</v>
      </c>
      <c r="I32" s="9">
        <v>1</v>
      </c>
      <c r="J32" s="17">
        <f>SUM(R5:R31)</f>
        <v>0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C1:CJ43"/>
  <sheetViews>
    <sheetView workbookViewId="0">
      <selection activeCell="C3" sqref="C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" customWidth="1"/>
  </cols>
  <sheetData>
    <row r="1" spans="3:8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8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88" ht="18.75">
      <c r="C3" s="15" t="s">
        <v>113</v>
      </c>
      <c r="D3" s="15"/>
      <c r="E3" s="1"/>
      <c r="F3" s="1"/>
      <c r="G3" s="1"/>
      <c r="H3" s="1"/>
    </row>
    <row r="4" spans="3:88" ht="18.75">
      <c r="C4" s="34" t="s">
        <v>114</v>
      </c>
      <c r="D4" s="13"/>
      <c r="E4" s="1"/>
      <c r="F4" s="1"/>
      <c r="G4" s="1"/>
      <c r="H4" s="1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</row>
    <row r="5" spans="3:88" ht="18.75">
      <c r="C5" s="34" t="s">
        <v>106</v>
      </c>
      <c r="D5" s="13"/>
      <c r="E5" s="1"/>
      <c r="F5" s="1"/>
      <c r="G5" s="1"/>
      <c r="H5" s="1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</row>
    <row r="6" spans="3:88" ht="18.75">
      <c r="C6" s="35" t="s">
        <v>107</v>
      </c>
      <c r="D6" s="1"/>
      <c r="E6" s="1"/>
      <c r="F6" s="1"/>
      <c r="G6" s="1"/>
      <c r="H6" s="1"/>
    </row>
    <row r="7" spans="3:88" ht="18.75">
      <c r="C7" s="35" t="s">
        <v>108</v>
      </c>
      <c r="D7" s="1"/>
      <c r="E7" s="1"/>
      <c r="F7" s="1"/>
      <c r="G7" s="1"/>
      <c r="H7" s="1"/>
    </row>
    <row r="8" spans="3:88" ht="18.75">
      <c r="C8" s="35" t="s">
        <v>109</v>
      </c>
      <c r="D8" s="1"/>
      <c r="E8" s="1"/>
      <c r="F8" s="1"/>
      <c r="G8" s="1"/>
      <c r="H8" s="1"/>
    </row>
    <row r="9" spans="3:88" ht="18.75">
      <c r="C9" s="35" t="s">
        <v>110</v>
      </c>
      <c r="D9" s="1"/>
      <c r="E9" s="1"/>
      <c r="F9" s="1"/>
      <c r="G9" s="1"/>
      <c r="H9" s="1"/>
    </row>
    <row r="10" spans="3:88" ht="18.75">
      <c r="C10" s="35" t="s">
        <v>111</v>
      </c>
      <c r="D10" s="1"/>
      <c r="E10" s="1"/>
      <c r="F10" s="1"/>
      <c r="G10" s="1"/>
      <c r="H10" s="1"/>
    </row>
    <row r="11" spans="3:88" ht="18.75">
      <c r="C11" s="35" t="s">
        <v>112</v>
      </c>
      <c r="D11" s="1"/>
      <c r="E11" s="1"/>
      <c r="F11" s="1"/>
      <c r="G11" s="1"/>
      <c r="H11" s="1"/>
    </row>
    <row r="12" spans="3:88" ht="43.5" customHeight="1">
      <c r="C12" s="20" t="s">
        <v>45</v>
      </c>
      <c r="D12" s="18" t="s">
        <v>1</v>
      </c>
      <c r="E12" s="19" t="s">
        <v>40</v>
      </c>
      <c r="F12" s="19" t="s">
        <v>2</v>
      </c>
      <c r="G12" s="19" t="s">
        <v>46</v>
      </c>
      <c r="H12" s="21" t="s">
        <v>47</v>
      </c>
      <c r="I12" s="21" t="s">
        <v>48</v>
      </c>
      <c r="J12" s="19" t="s">
        <v>3</v>
      </c>
      <c r="K12" s="19" t="s">
        <v>4</v>
      </c>
    </row>
    <row r="13" spans="3:88" ht="24" customHeight="1">
      <c r="C13" s="3">
        <v>1</v>
      </c>
      <c r="D13" s="16" t="s">
        <v>38</v>
      </c>
      <c r="E13" s="5" t="s">
        <v>6</v>
      </c>
      <c r="F13" s="29" t="s">
        <v>101</v>
      </c>
      <c r="G13" s="27" t="s">
        <v>101</v>
      </c>
      <c r="H13" s="27"/>
      <c r="I13" s="27"/>
      <c r="J13" s="28"/>
      <c r="K13" s="24" t="s">
        <v>44</v>
      </c>
      <c r="N13">
        <f>IF(F13:F39="+",1,0)</f>
        <v>1</v>
      </c>
      <c r="O13">
        <f>IF(G13:G39="+",1,0)</f>
        <v>1</v>
      </c>
      <c r="P13">
        <f>IF(H13:H39="+",1,0)</f>
        <v>0</v>
      </c>
      <c r="Q13">
        <f>IF(I13:I39="+",1,0)</f>
        <v>0</v>
      </c>
      <c r="R13">
        <f>IF(J13:J39="+",1,0)</f>
        <v>0</v>
      </c>
    </row>
    <row r="14" spans="3:88" ht="24" customHeight="1">
      <c r="C14" s="3">
        <v>2</v>
      </c>
      <c r="D14" s="4" t="s">
        <v>5</v>
      </c>
      <c r="E14" s="5" t="s">
        <v>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ref="N14:R29" si="0">IF(F14:F40="+",1,0)</f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88" ht="24" customHeight="1">
      <c r="C15" s="3">
        <v>3</v>
      </c>
      <c r="D15" s="4" t="s">
        <v>10</v>
      </c>
      <c r="E15" s="5" t="s">
        <v>6</v>
      </c>
      <c r="F15" s="25" t="s">
        <v>101</v>
      </c>
      <c r="G15" s="26" t="s">
        <v>101</v>
      </c>
      <c r="H15" s="27"/>
      <c r="I15" s="27"/>
      <c r="J15" s="28"/>
      <c r="K15" s="2"/>
      <c r="N15">
        <f t="shared" si="0"/>
        <v>1</v>
      </c>
      <c r="O15">
        <f t="shared" si="0"/>
        <v>1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88" ht="24" customHeight="1">
      <c r="C16" s="3">
        <v>4</v>
      </c>
      <c r="D16" s="4" t="s">
        <v>11</v>
      </c>
      <c r="E16" s="5" t="s">
        <v>12</v>
      </c>
      <c r="F16" s="25" t="s">
        <v>101</v>
      </c>
      <c r="G16" s="26" t="s">
        <v>101</v>
      </c>
      <c r="H16" s="27"/>
      <c r="I16" s="27"/>
      <c r="J16" s="28"/>
      <c r="K16" s="2"/>
      <c r="N16">
        <f t="shared" si="0"/>
        <v>1</v>
      </c>
      <c r="O16">
        <f t="shared" si="0"/>
        <v>1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5</v>
      </c>
      <c r="D17" s="4" t="s">
        <v>31</v>
      </c>
      <c r="E17" s="5" t="s">
        <v>30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6</v>
      </c>
      <c r="D18" s="4" t="s">
        <v>14</v>
      </c>
      <c r="E18" s="5" t="s">
        <v>12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7</v>
      </c>
      <c r="D19" s="4" t="s">
        <v>27</v>
      </c>
      <c r="E19" s="5" t="s">
        <v>26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30" customHeight="1">
      <c r="C20" s="3">
        <v>8</v>
      </c>
      <c r="D20" s="4" t="s">
        <v>25</v>
      </c>
      <c r="E20" s="5" t="s">
        <v>26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9</v>
      </c>
      <c r="D21" s="4" t="s">
        <v>29</v>
      </c>
      <c r="E21" s="5" t="s">
        <v>30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10</v>
      </c>
      <c r="D22" s="4" t="s">
        <v>37</v>
      </c>
      <c r="E22" s="5" t="s">
        <v>36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11</v>
      </c>
      <c r="D23" s="4" t="s">
        <v>35</v>
      </c>
      <c r="E23" s="5" t="s">
        <v>36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12</v>
      </c>
      <c r="D24" s="4" t="s">
        <v>17</v>
      </c>
      <c r="E24" s="5" t="s">
        <v>49</v>
      </c>
      <c r="F24" s="25"/>
      <c r="G24" s="26"/>
      <c r="H24" s="27"/>
      <c r="I24" s="27"/>
      <c r="J24" s="28"/>
      <c r="K24" s="2"/>
      <c r="N24">
        <f t="shared" si="0"/>
        <v>0</v>
      </c>
      <c r="O24">
        <f t="shared" si="0"/>
        <v>0</v>
      </c>
      <c r="P24">
        <f t="shared" si="0"/>
        <v>0</v>
      </c>
      <c r="Q24">
        <f t="shared" si="0"/>
        <v>0</v>
      </c>
      <c r="R24">
        <f t="shared" si="0"/>
        <v>0</v>
      </c>
    </row>
    <row r="25" spans="3:18" ht="24" customHeight="1">
      <c r="C25" s="3">
        <v>13</v>
      </c>
      <c r="D25" s="4" t="s">
        <v>13</v>
      </c>
      <c r="E25" s="5" t="s">
        <v>12</v>
      </c>
      <c r="F25" s="25" t="s">
        <v>101</v>
      </c>
      <c r="G25" s="26" t="s">
        <v>101</v>
      </c>
      <c r="H25" s="27"/>
      <c r="I25" s="27"/>
      <c r="J25" s="28"/>
      <c r="K25" s="2"/>
      <c r="N25">
        <f t="shared" si="0"/>
        <v>1</v>
      </c>
      <c r="O25">
        <f t="shared" si="0"/>
        <v>1</v>
      </c>
      <c r="P25">
        <f t="shared" si="0"/>
        <v>0</v>
      </c>
      <c r="Q25">
        <f t="shared" si="0"/>
        <v>0</v>
      </c>
      <c r="R25">
        <f t="shared" si="0"/>
        <v>0</v>
      </c>
    </row>
    <row r="26" spans="3:18" ht="24" customHeight="1">
      <c r="C26" s="3">
        <v>14</v>
      </c>
      <c r="D26" s="4" t="s">
        <v>23</v>
      </c>
      <c r="E26" s="5" t="s">
        <v>21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0"/>
        <v>1</v>
      </c>
      <c r="O26">
        <f t="shared" si="0"/>
        <v>1</v>
      </c>
      <c r="P26">
        <f t="shared" si="0"/>
        <v>0</v>
      </c>
      <c r="Q26">
        <f t="shared" si="0"/>
        <v>0</v>
      </c>
      <c r="R26">
        <f t="shared" si="0"/>
        <v>0</v>
      </c>
    </row>
    <row r="27" spans="3:18" ht="24" customHeight="1">
      <c r="C27" s="3">
        <v>15</v>
      </c>
      <c r="D27" s="4" t="s">
        <v>16</v>
      </c>
      <c r="E27" s="5" t="s">
        <v>49</v>
      </c>
      <c r="F27" s="25"/>
      <c r="G27" s="26"/>
      <c r="H27" s="27"/>
      <c r="I27" s="27"/>
      <c r="J27" s="28"/>
      <c r="K27" s="2"/>
      <c r="N27">
        <f t="shared" si="0"/>
        <v>0</v>
      </c>
      <c r="O27">
        <f t="shared" si="0"/>
        <v>0</v>
      </c>
      <c r="P27">
        <f t="shared" si="0"/>
        <v>0</v>
      </c>
      <c r="Q27">
        <f t="shared" si="0"/>
        <v>0</v>
      </c>
      <c r="R27">
        <f t="shared" si="0"/>
        <v>0</v>
      </c>
    </row>
    <row r="28" spans="3:18" ht="24" customHeight="1">
      <c r="C28" s="3">
        <v>16</v>
      </c>
      <c r="D28" s="4" t="s">
        <v>32</v>
      </c>
      <c r="E28" s="5" t="s">
        <v>33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0"/>
        <v>1</v>
      </c>
      <c r="O28">
        <f t="shared" si="0"/>
        <v>1</v>
      </c>
      <c r="P28">
        <f t="shared" si="0"/>
        <v>0</v>
      </c>
      <c r="Q28">
        <f t="shared" si="0"/>
        <v>0</v>
      </c>
      <c r="R28">
        <f t="shared" si="0"/>
        <v>0</v>
      </c>
    </row>
    <row r="29" spans="3:18" ht="24" customHeight="1">
      <c r="C29" s="3">
        <v>17</v>
      </c>
      <c r="D29" s="4" t="s">
        <v>34</v>
      </c>
      <c r="E29" s="5" t="s">
        <v>33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0"/>
        <v>1</v>
      </c>
      <c r="O29">
        <f t="shared" si="0"/>
        <v>1</v>
      </c>
      <c r="P29">
        <f t="shared" si="0"/>
        <v>0</v>
      </c>
      <c r="Q29">
        <f t="shared" si="0"/>
        <v>0</v>
      </c>
      <c r="R29">
        <f t="shared" si="0"/>
        <v>0</v>
      </c>
    </row>
    <row r="30" spans="3:18" ht="24" customHeight="1">
      <c r="C30" s="3">
        <v>18</v>
      </c>
      <c r="D30" s="4" t="s">
        <v>15</v>
      </c>
      <c r="E30" s="5" t="s">
        <v>12</v>
      </c>
      <c r="F30" s="25" t="s">
        <v>101</v>
      </c>
      <c r="G30" s="26" t="s">
        <v>101</v>
      </c>
      <c r="H30" s="27"/>
      <c r="I30" s="27"/>
      <c r="J30" s="28"/>
      <c r="K30" s="2"/>
      <c r="N30">
        <f t="shared" ref="N30:R39" si="1">IF(F30:F56="+",1,0)</f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19</v>
      </c>
      <c r="D31" s="4" t="s">
        <v>18</v>
      </c>
      <c r="E31" s="5" t="s">
        <v>49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20</v>
      </c>
      <c r="D32" s="4" t="s">
        <v>28</v>
      </c>
      <c r="E32" s="5" t="s">
        <v>26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>
        <f t="shared" si="1"/>
        <v>0</v>
      </c>
      <c r="R32">
        <f t="shared" si="1"/>
        <v>0</v>
      </c>
    </row>
    <row r="33" spans="3:18" ht="24" customHeight="1">
      <c r="C33" s="3">
        <v>21</v>
      </c>
      <c r="D33" s="4" t="s">
        <v>19</v>
      </c>
      <c r="E33" s="5" t="s">
        <v>49</v>
      </c>
      <c r="F33" s="25" t="s">
        <v>101</v>
      </c>
      <c r="G33" s="26" t="s">
        <v>101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4" customHeight="1">
      <c r="C34" s="3">
        <v>22</v>
      </c>
      <c r="D34" s="4" t="s">
        <v>24</v>
      </c>
      <c r="E34" s="5" t="s">
        <v>21</v>
      </c>
      <c r="F34" s="25" t="s">
        <v>101</v>
      </c>
      <c r="G34" s="26" t="s">
        <v>101</v>
      </c>
      <c r="H34" s="27"/>
      <c r="I34" s="27"/>
      <c r="J34" s="28"/>
      <c r="K34" s="2"/>
      <c r="N34">
        <f t="shared" si="1"/>
        <v>1</v>
      </c>
      <c r="O34">
        <f t="shared" si="1"/>
        <v>1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4" customHeight="1">
      <c r="C35" s="3">
        <v>23</v>
      </c>
      <c r="D35" s="4" t="s">
        <v>7</v>
      </c>
      <c r="E35" s="5" t="s">
        <v>6</v>
      </c>
      <c r="F35" s="25" t="s">
        <v>101</v>
      </c>
      <c r="G35" s="26" t="s">
        <v>101</v>
      </c>
      <c r="H35" s="27"/>
      <c r="I35" s="27"/>
      <c r="J35" s="28"/>
      <c r="K35" s="2"/>
      <c r="N35">
        <f t="shared" si="1"/>
        <v>1</v>
      </c>
      <c r="O35">
        <f t="shared" si="1"/>
        <v>1</v>
      </c>
      <c r="P35">
        <f t="shared" si="1"/>
        <v>0</v>
      </c>
      <c r="Q35">
        <f t="shared" si="1"/>
        <v>0</v>
      </c>
      <c r="R35">
        <f t="shared" si="1"/>
        <v>0</v>
      </c>
    </row>
    <row r="36" spans="3:18" ht="24" customHeight="1">
      <c r="C36" s="3">
        <v>24</v>
      </c>
      <c r="D36" s="4" t="s">
        <v>9</v>
      </c>
      <c r="E36" s="5" t="s">
        <v>6</v>
      </c>
      <c r="F36" s="25" t="s">
        <v>101</v>
      </c>
      <c r="G36" s="26" t="s">
        <v>101</v>
      </c>
      <c r="H36" s="27"/>
      <c r="I36" s="27"/>
      <c r="J36" s="28"/>
      <c r="K36" s="2"/>
      <c r="N36">
        <f t="shared" si="1"/>
        <v>1</v>
      </c>
      <c r="O36">
        <f t="shared" si="1"/>
        <v>1</v>
      </c>
      <c r="P36">
        <f t="shared" si="1"/>
        <v>0</v>
      </c>
      <c r="Q36">
        <f t="shared" si="1"/>
        <v>0</v>
      </c>
      <c r="R36">
        <f t="shared" si="1"/>
        <v>0</v>
      </c>
    </row>
    <row r="37" spans="3:18" ht="24" customHeight="1">
      <c r="C37" s="3">
        <v>25</v>
      </c>
      <c r="D37" s="4" t="s">
        <v>22</v>
      </c>
      <c r="E37" s="5" t="s">
        <v>21</v>
      </c>
      <c r="F37" s="25"/>
      <c r="G37" s="26"/>
      <c r="H37" s="27"/>
      <c r="I37" s="27"/>
      <c r="J37" s="28"/>
      <c r="K37" s="2"/>
      <c r="N37">
        <f t="shared" si="1"/>
        <v>0</v>
      </c>
      <c r="O37">
        <f t="shared" si="1"/>
        <v>0</v>
      </c>
      <c r="P37">
        <f t="shared" si="1"/>
        <v>0</v>
      </c>
      <c r="Q37">
        <f t="shared" si="1"/>
        <v>0</v>
      </c>
      <c r="R37">
        <f t="shared" si="1"/>
        <v>0</v>
      </c>
    </row>
    <row r="38" spans="3:18" ht="24" customHeight="1">
      <c r="C38" s="3">
        <v>26</v>
      </c>
      <c r="D38" s="4" t="s">
        <v>20</v>
      </c>
      <c r="E38" s="5" t="s">
        <v>21</v>
      </c>
      <c r="F38" s="25" t="s">
        <v>101</v>
      </c>
      <c r="G38" s="26" t="s">
        <v>101</v>
      </c>
      <c r="H38" s="27"/>
      <c r="I38" s="27"/>
      <c r="J38" s="28"/>
      <c r="K38" s="2"/>
      <c r="N38">
        <f t="shared" si="1"/>
        <v>1</v>
      </c>
      <c r="O38">
        <f t="shared" si="1"/>
        <v>1</v>
      </c>
      <c r="P38">
        <f t="shared" si="1"/>
        <v>0</v>
      </c>
      <c r="Q38" t="s">
        <v>50</v>
      </c>
      <c r="R38">
        <f t="shared" si="1"/>
        <v>0</v>
      </c>
    </row>
    <row r="39" spans="3:18" ht="24" customHeight="1" thickBot="1">
      <c r="C39" s="30">
        <v>27</v>
      </c>
      <c r="D39" s="4" t="s">
        <v>8</v>
      </c>
      <c r="E39" s="5" t="s">
        <v>6</v>
      </c>
      <c r="F39" s="25" t="s">
        <v>101</v>
      </c>
      <c r="G39" s="26" t="s">
        <v>101</v>
      </c>
      <c r="H39" s="27"/>
      <c r="I39" s="27"/>
      <c r="J39" s="28"/>
      <c r="K39" s="2"/>
      <c r="N39">
        <f t="shared" si="1"/>
        <v>1</v>
      </c>
      <c r="O39">
        <f t="shared" si="1"/>
        <v>1</v>
      </c>
      <c r="P39">
        <f t="shared" si="1"/>
        <v>0</v>
      </c>
      <c r="Q39">
        <f t="shared" si="1"/>
        <v>0</v>
      </c>
      <c r="R39">
        <f t="shared" si="1"/>
        <v>0</v>
      </c>
    </row>
    <row r="40" spans="3:18" ht="20.25" customHeight="1" thickBot="1">
      <c r="C40" s="7"/>
      <c r="D40" s="23" t="s">
        <v>39</v>
      </c>
      <c r="E40" s="8"/>
      <c r="F40" s="9">
        <f>SUM(N13:N39)</f>
        <v>18</v>
      </c>
      <c r="G40" s="9">
        <f>SUM(O13:O39)</f>
        <v>18</v>
      </c>
      <c r="H40" s="9">
        <f>SUM(P13:P39)</f>
        <v>0</v>
      </c>
      <c r="I40" s="9">
        <f>SUM(Q13:Q39)</f>
        <v>0</v>
      </c>
      <c r="J40" s="17">
        <f>SUM(R13:R39)</f>
        <v>0</v>
      </c>
      <c r="K40" s="9"/>
    </row>
    <row r="41" spans="3:18" ht="19.5" thickBot="1">
      <c r="C41" s="6"/>
      <c r="D41" s="14" t="s">
        <v>41</v>
      </c>
      <c r="E41" s="12"/>
      <c r="F41" s="11" t="s">
        <v>19</v>
      </c>
      <c r="G41" s="11"/>
      <c r="H41" s="11"/>
      <c r="I41" s="11"/>
      <c r="J41" s="11"/>
      <c r="K41" s="13"/>
    </row>
    <row r="42" spans="3:18" ht="19.5" thickBot="1">
      <c r="C42" s="6"/>
      <c r="D42" s="14" t="s">
        <v>42</v>
      </c>
      <c r="E42" s="12"/>
      <c r="F42" s="11" t="s">
        <v>8</v>
      </c>
      <c r="G42" s="11"/>
      <c r="H42" s="11"/>
      <c r="I42" s="11"/>
      <c r="J42" s="11"/>
      <c r="K42" s="13"/>
    </row>
    <row r="43" spans="3:18" ht="19.5" thickBot="1">
      <c r="D43" s="15" t="s">
        <v>43</v>
      </c>
      <c r="E43" s="12"/>
      <c r="F43" s="13" t="s">
        <v>13</v>
      </c>
      <c r="G43" s="13"/>
      <c r="H43" s="13"/>
      <c r="I43" s="13"/>
      <c r="J43" s="13"/>
      <c r="K43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C1:CJ42"/>
  <sheetViews>
    <sheetView workbookViewId="0">
      <selection activeCell="C3" sqref="C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3" customWidth="1"/>
  </cols>
  <sheetData>
    <row r="1" spans="3:8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8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88" ht="18.75">
      <c r="C3" s="15" t="s">
        <v>115</v>
      </c>
      <c r="D3" s="15"/>
      <c r="E3" s="1"/>
      <c r="F3" s="1"/>
      <c r="G3" s="1"/>
      <c r="H3" s="1"/>
    </row>
    <row r="4" spans="3:88" ht="18.75">
      <c r="C4" s="34" t="s">
        <v>116</v>
      </c>
      <c r="D4" s="13"/>
      <c r="E4" s="1"/>
      <c r="F4" s="1"/>
      <c r="G4" s="1"/>
      <c r="H4" s="1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</row>
    <row r="5" spans="3:88" ht="18.75">
      <c r="C5" s="34" t="s">
        <v>117</v>
      </c>
      <c r="D5" s="13"/>
      <c r="E5" s="1"/>
      <c r="F5" s="1"/>
      <c r="G5" s="1"/>
      <c r="H5" s="1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</row>
    <row r="6" spans="3:88" ht="18.75">
      <c r="C6" s="35" t="s">
        <v>118</v>
      </c>
      <c r="D6" s="1"/>
      <c r="E6" s="1"/>
      <c r="F6" s="1"/>
      <c r="G6" s="1"/>
      <c r="H6" s="1"/>
    </row>
    <row r="7" spans="3:88" ht="18.75">
      <c r="C7" s="35" t="s">
        <v>119</v>
      </c>
      <c r="D7" s="1"/>
      <c r="E7" s="1"/>
      <c r="F7" s="1"/>
      <c r="G7" s="1"/>
      <c r="H7" s="1"/>
    </row>
    <row r="8" spans="3:88" ht="18.75">
      <c r="C8" s="35" t="s">
        <v>120</v>
      </c>
      <c r="D8" s="1"/>
      <c r="E8" s="1"/>
      <c r="F8" s="1"/>
      <c r="G8" s="1"/>
      <c r="H8" s="1"/>
    </row>
    <row r="9" spans="3:88" ht="18.75">
      <c r="C9" s="35" t="s">
        <v>121</v>
      </c>
      <c r="D9" s="1"/>
      <c r="E9" s="1"/>
      <c r="F9" s="1"/>
      <c r="G9" s="1"/>
      <c r="H9" s="1"/>
    </row>
    <row r="10" spans="3:88" ht="18.75">
      <c r="C10" s="35" t="s">
        <v>122</v>
      </c>
      <c r="D10" s="1"/>
      <c r="E10" s="1"/>
      <c r="F10" s="1"/>
      <c r="G10" s="1"/>
      <c r="H10" s="1"/>
    </row>
    <row r="11" spans="3:88" ht="43.5" customHeight="1">
      <c r="C11" s="20" t="s">
        <v>45</v>
      </c>
      <c r="D11" s="18" t="s">
        <v>1</v>
      </c>
      <c r="E11" s="19" t="s">
        <v>40</v>
      </c>
      <c r="F11" s="19" t="s">
        <v>2</v>
      </c>
      <c r="G11" s="19" t="s">
        <v>46</v>
      </c>
      <c r="H11" s="21" t="s">
        <v>47</v>
      </c>
      <c r="I11" s="21" t="s">
        <v>48</v>
      </c>
      <c r="J11" s="19" t="s">
        <v>3</v>
      </c>
      <c r="K11" s="19" t="s">
        <v>4</v>
      </c>
    </row>
    <row r="12" spans="3:88" ht="24" customHeight="1">
      <c r="C12" s="3">
        <v>1</v>
      </c>
      <c r="D12" s="16" t="s">
        <v>38</v>
      </c>
      <c r="E12" s="5" t="s">
        <v>6</v>
      </c>
      <c r="F12" s="29" t="s">
        <v>101</v>
      </c>
      <c r="G12" s="27" t="s">
        <v>101</v>
      </c>
      <c r="H12" s="27"/>
      <c r="I12" s="27"/>
      <c r="J12" s="28"/>
      <c r="K12" s="24" t="s">
        <v>44</v>
      </c>
      <c r="N12">
        <f>IF(F12:F38="+",1,0)</f>
        <v>1</v>
      </c>
      <c r="O12">
        <f>IF(G12:G38="+",1,0)</f>
        <v>1</v>
      </c>
      <c r="P12">
        <f>IF(H12:H38="+",1,0)</f>
        <v>0</v>
      </c>
      <c r="Q12">
        <f>IF(I12:I38="+",1,0)</f>
        <v>0</v>
      </c>
      <c r="R12">
        <f>IF(J12:J38="+",1,0)</f>
        <v>0</v>
      </c>
    </row>
    <row r="13" spans="3:88" ht="24" customHeight="1">
      <c r="C13" s="3">
        <v>2</v>
      </c>
      <c r="D13" s="4" t="s">
        <v>5</v>
      </c>
      <c r="E13" s="5" t="s">
        <v>6</v>
      </c>
      <c r="F13" s="25" t="s">
        <v>101</v>
      </c>
      <c r="G13" s="26"/>
      <c r="H13" s="27" t="s">
        <v>101</v>
      </c>
      <c r="I13" s="27"/>
      <c r="J13" s="28"/>
      <c r="K13" s="2"/>
      <c r="N13">
        <f t="shared" ref="N13:R28" si="0">IF(F13:F39="+",1,0)</f>
        <v>1</v>
      </c>
      <c r="O13">
        <f t="shared" si="0"/>
        <v>0</v>
      </c>
      <c r="P13">
        <f t="shared" si="0"/>
        <v>1</v>
      </c>
      <c r="Q13">
        <f t="shared" si="0"/>
        <v>0</v>
      </c>
      <c r="R13">
        <f t="shared" si="0"/>
        <v>0</v>
      </c>
    </row>
    <row r="14" spans="3:88" ht="24" customHeight="1">
      <c r="C14" s="3">
        <v>3</v>
      </c>
      <c r="D14" s="4" t="s">
        <v>10</v>
      </c>
      <c r="E14" s="5" t="s">
        <v>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88" ht="24" customHeight="1">
      <c r="C15" s="3">
        <v>4</v>
      </c>
      <c r="D15" s="4" t="s">
        <v>11</v>
      </c>
      <c r="E15" s="5" t="s">
        <v>12</v>
      </c>
      <c r="F15" s="25" t="s">
        <v>101</v>
      </c>
      <c r="G15" s="26"/>
      <c r="H15" s="27"/>
      <c r="I15" s="27" t="s">
        <v>101</v>
      </c>
      <c r="J15" s="28"/>
      <c r="K15" s="2"/>
      <c r="N15">
        <f t="shared" si="0"/>
        <v>1</v>
      </c>
      <c r="O15">
        <f t="shared" si="0"/>
        <v>0</v>
      </c>
      <c r="P15">
        <f t="shared" si="0"/>
        <v>0</v>
      </c>
      <c r="Q15">
        <f t="shared" si="0"/>
        <v>1</v>
      </c>
      <c r="R15">
        <f t="shared" si="0"/>
        <v>0</v>
      </c>
    </row>
    <row r="16" spans="3:88" ht="24" customHeight="1">
      <c r="C16" s="3">
        <v>5</v>
      </c>
      <c r="D16" s="4" t="s">
        <v>31</v>
      </c>
      <c r="E16" s="5" t="s">
        <v>30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6</v>
      </c>
      <c r="D17" s="4" t="s">
        <v>14</v>
      </c>
      <c r="E17" s="5" t="s">
        <v>12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7</v>
      </c>
      <c r="D18" s="4" t="s">
        <v>27</v>
      </c>
      <c r="E18" s="5" t="s">
        <v>26</v>
      </c>
      <c r="F18" s="25" t="s">
        <v>101</v>
      </c>
      <c r="G18" s="26"/>
      <c r="H18" s="27" t="s">
        <v>101</v>
      </c>
      <c r="I18" s="27"/>
      <c r="J18" s="28"/>
      <c r="K18" s="2"/>
      <c r="N18">
        <f t="shared" si="0"/>
        <v>1</v>
      </c>
      <c r="O18">
        <f t="shared" si="0"/>
        <v>0</v>
      </c>
      <c r="P18">
        <f t="shared" si="0"/>
        <v>1</v>
      </c>
      <c r="Q18">
        <f t="shared" si="0"/>
        <v>0</v>
      </c>
      <c r="R18">
        <f t="shared" si="0"/>
        <v>0</v>
      </c>
    </row>
    <row r="19" spans="3:18" ht="30" customHeight="1">
      <c r="C19" s="3">
        <v>8</v>
      </c>
      <c r="D19" s="4" t="s">
        <v>25</v>
      </c>
      <c r="E19" s="5" t="s">
        <v>26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9</v>
      </c>
      <c r="D20" s="4" t="s">
        <v>29</v>
      </c>
      <c r="E20" s="5" t="s">
        <v>30</v>
      </c>
      <c r="F20" s="25"/>
      <c r="G20" s="26"/>
      <c r="H20" s="27"/>
      <c r="I20" s="27"/>
      <c r="J20" s="28"/>
      <c r="K20" s="2"/>
      <c r="N20">
        <f t="shared" si="0"/>
        <v>0</v>
      </c>
      <c r="O20">
        <f t="shared" si="0"/>
        <v>0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10</v>
      </c>
      <c r="D21" s="4" t="s">
        <v>37</v>
      </c>
      <c r="E21" s="5" t="s">
        <v>36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11</v>
      </c>
      <c r="D22" s="4" t="s">
        <v>35</v>
      </c>
      <c r="E22" s="5" t="s">
        <v>36</v>
      </c>
      <c r="F22" s="25"/>
      <c r="G22" s="26"/>
      <c r="H22" s="27"/>
      <c r="I22" s="27"/>
      <c r="J22" s="28"/>
      <c r="K22" s="2"/>
      <c r="N22">
        <f t="shared" si="0"/>
        <v>0</v>
      </c>
      <c r="O22">
        <f t="shared" si="0"/>
        <v>0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12</v>
      </c>
      <c r="D23" s="4" t="s">
        <v>17</v>
      </c>
      <c r="E23" s="5" t="s">
        <v>49</v>
      </c>
      <c r="F23" s="25"/>
      <c r="G23" s="26"/>
      <c r="H23" s="27"/>
      <c r="I23" s="27"/>
      <c r="J23" s="28"/>
      <c r="K23" s="2"/>
      <c r="N23">
        <f t="shared" si="0"/>
        <v>0</v>
      </c>
      <c r="O23">
        <f t="shared" si="0"/>
        <v>0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13</v>
      </c>
      <c r="D24" s="4" t="s">
        <v>13</v>
      </c>
      <c r="E24" s="5" t="s">
        <v>12</v>
      </c>
      <c r="F24" s="25" t="s">
        <v>101</v>
      </c>
      <c r="G24" s="26"/>
      <c r="H24" s="27"/>
      <c r="I24" s="27" t="s">
        <v>101</v>
      </c>
      <c r="J24" s="28"/>
      <c r="K24" s="2"/>
      <c r="N24">
        <f t="shared" si="0"/>
        <v>1</v>
      </c>
      <c r="O24">
        <f t="shared" si="0"/>
        <v>0</v>
      </c>
      <c r="P24">
        <f t="shared" si="0"/>
        <v>0</v>
      </c>
      <c r="Q24">
        <f t="shared" si="0"/>
        <v>1</v>
      </c>
      <c r="R24">
        <f t="shared" si="0"/>
        <v>0</v>
      </c>
    </row>
    <row r="25" spans="3:18" ht="24" customHeight="1">
      <c r="C25" s="3">
        <v>14</v>
      </c>
      <c r="D25" s="4" t="s">
        <v>23</v>
      </c>
      <c r="E25" s="5" t="s">
        <v>21</v>
      </c>
      <c r="F25" s="25" t="s">
        <v>101</v>
      </c>
      <c r="G25" s="26"/>
      <c r="H25" s="27"/>
      <c r="I25" s="27" t="s">
        <v>101</v>
      </c>
      <c r="J25" s="28"/>
      <c r="K25" s="2"/>
      <c r="N25">
        <f t="shared" si="0"/>
        <v>1</v>
      </c>
      <c r="O25">
        <f t="shared" si="0"/>
        <v>0</v>
      </c>
      <c r="P25">
        <f t="shared" si="0"/>
        <v>0</v>
      </c>
      <c r="Q25">
        <f t="shared" si="0"/>
        <v>1</v>
      </c>
      <c r="R25">
        <f t="shared" si="0"/>
        <v>0</v>
      </c>
    </row>
    <row r="26" spans="3:18" ht="24" customHeight="1">
      <c r="C26" s="3">
        <v>15</v>
      </c>
      <c r="D26" s="4" t="s">
        <v>16</v>
      </c>
      <c r="E26" s="5" t="s">
        <v>49</v>
      </c>
      <c r="F26" s="25"/>
      <c r="G26" s="26"/>
      <c r="H26" s="27"/>
      <c r="I26" s="27"/>
      <c r="J26" s="28"/>
      <c r="K26" s="2"/>
      <c r="N26">
        <f t="shared" si="0"/>
        <v>0</v>
      </c>
      <c r="O26">
        <f t="shared" si="0"/>
        <v>0</v>
      </c>
      <c r="P26">
        <f t="shared" si="0"/>
        <v>0</v>
      </c>
      <c r="Q26">
        <f t="shared" si="0"/>
        <v>0</v>
      </c>
      <c r="R26">
        <f t="shared" si="0"/>
        <v>0</v>
      </c>
    </row>
    <row r="27" spans="3:18" ht="24" customHeight="1">
      <c r="C27" s="3">
        <v>16</v>
      </c>
      <c r="D27" s="4" t="s">
        <v>32</v>
      </c>
      <c r="E27" s="5" t="s">
        <v>33</v>
      </c>
      <c r="F27" s="25" t="s">
        <v>101</v>
      </c>
      <c r="G27" s="26"/>
      <c r="H27" s="27" t="s">
        <v>101</v>
      </c>
      <c r="I27" s="27"/>
      <c r="J27" s="28"/>
      <c r="K27" s="2"/>
      <c r="N27">
        <f t="shared" si="0"/>
        <v>1</v>
      </c>
      <c r="O27">
        <f t="shared" si="0"/>
        <v>0</v>
      </c>
      <c r="P27">
        <f t="shared" si="0"/>
        <v>1</v>
      </c>
      <c r="Q27">
        <f t="shared" si="0"/>
        <v>0</v>
      </c>
      <c r="R27">
        <f t="shared" si="0"/>
        <v>0</v>
      </c>
    </row>
    <row r="28" spans="3:18" ht="24" customHeight="1">
      <c r="C28" s="3">
        <v>17</v>
      </c>
      <c r="D28" s="4" t="s">
        <v>34</v>
      </c>
      <c r="E28" s="5" t="s">
        <v>33</v>
      </c>
      <c r="F28" s="25" t="s">
        <v>101</v>
      </c>
      <c r="G28" s="26"/>
      <c r="H28" s="27"/>
      <c r="I28" s="27" t="s">
        <v>101</v>
      </c>
      <c r="J28" s="28"/>
      <c r="K28" s="2"/>
      <c r="N28">
        <f t="shared" si="0"/>
        <v>1</v>
      </c>
      <c r="O28">
        <f t="shared" si="0"/>
        <v>0</v>
      </c>
      <c r="P28">
        <f t="shared" si="0"/>
        <v>0</v>
      </c>
      <c r="Q28">
        <f t="shared" si="0"/>
        <v>1</v>
      </c>
      <c r="R28">
        <f t="shared" si="0"/>
        <v>0</v>
      </c>
    </row>
    <row r="29" spans="3:18" ht="24" customHeight="1">
      <c r="C29" s="3">
        <v>18</v>
      </c>
      <c r="D29" s="4" t="s">
        <v>15</v>
      </c>
      <c r="E29" s="5" t="s">
        <v>12</v>
      </c>
      <c r="F29" s="25" t="s">
        <v>101</v>
      </c>
      <c r="G29" s="26"/>
      <c r="H29" s="27"/>
      <c r="I29" s="27" t="s">
        <v>101</v>
      </c>
      <c r="J29" s="28"/>
      <c r="K29" s="2"/>
      <c r="N29">
        <f t="shared" ref="N29:R38" si="1">IF(F29:F55="+",1,0)</f>
        <v>1</v>
      </c>
      <c r="O29">
        <f t="shared" si="1"/>
        <v>0</v>
      </c>
      <c r="P29">
        <f t="shared" si="1"/>
        <v>0</v>
      </c>
      <c r="Q29">
        <f t="shared" si="1"/>
        <v>1</v>
      </c>
      <c r="R29">
        <f t="shared" si="1"/>
        <v>0</v>
      </c>
    </row>
    <row r="30" spans="3:18" ht="24" customHeight="1">
      <c r="C30" s="3">
        <v>19</v>
      </c>
      <c r="D30" s="4" t="s">
        <v>18</v>
      </c>
      <c r="E30" s="5" t="s">
        <v>49</v>
      </c>
      <c r="F30" s="25"/>
      <c r="G30" s="26"/>
      <c r="H30" s="27"/>
      <c r="I30" s="27"/>
      <c r="J30" s="28"/>
      <c r="K30" s="2"/>
      <c r="N30">
        <f t="shared" si="1"/>
        <v>0</v>
      </c>
      <c r="O30">
        <f t="shared" si="1"/>
        <v>0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20</v>
      </c>
      <c r="D31" s="4" t="s">
        <v>28</v>
      </c>
      <c r="E31" s="5" t="s">
        <v>26</v>
      </c>
      <c r="F31" s="25" t="s">
        <v>101</v>
      </c>
      <c r="G31" s="26" t="s">
        <v>101</v>
      </c>
      <c r="H31" s="27"/>
      <c r="I31" s="27"/>
      <c r="J31" s="28"/>
      <c r="K31" s="2"/>
      <c r="N31">
        <f t="shared" si="1"/>
        <v>1</v>
      </c>
      <c r="O31">
        <f t="shared" si="1"/>
        <v>1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21</v>
      </c>
      <c r="D32" s="4" t="s">
        <v>19</v>
      </c>
      <c r="E32" s="5" t="s">
        <v>49</v>
      </c>
      <c r="F32" s="25" t="s">
        <v>101</v>
      </c>
      <c r="G32" s="26"/>
      <c r="H32" s="27"/>
      <c r="I32" s="27" t="s">
        <v>101</v>
      </c>
      <c r="J32" s="28"/>
      <c r="K32" s="2"/>
      <c r="N32">
        <f t="shared" si="1"/>
        <v>1</v>
      </c>
      <c r="O32">
        <f t="shared" si="1"/>
        <v>0</v>
      </c>
      <c r="P32">
        <f t="shared" si="1"/>
        <v>0</v>
      </c>
      <c r="Q32">
        <f t="shared" si="1"/>
        <v>1</v>
      </c>
      <c r="R32">
        <f t="shared" si="1"/>
        <v>0</v>
      </c>
    </row>
    <row r="33" spans="3:18" ht="24" customHeight="1">
      <c r="C33" s="3">
        <v>22</v>
      </c>
      <c r="D33" s="4" t="s">
        <v>24</v>
      </c>
      <c r="E33" s="5" t="s">
        <v>21</v>
      </c>
      <c r="F33" s="25" t="s">
        <v>101</v>
      </c>
      <c r="G33" s="26"/>
      <c r="H33" s="27"/>
      <c r="I33" s="27" t="s">
        <v>101</v>
      </c>
      <c r="J33" s="28"/>
      <c r="K33" s="2"/>
      <c r="N33">
        <f t="shared" si="1"/>
        <v>1</v>
      </c>
      <c r="O33">
        <f t="shared" si="1"/>
        <v>0</v>
      </c>
      <c r="P33">
        <f t="shared" si="1"/>
        <v>0</v>
      </c>
      <c r="Q33">
        <f t="shared" si="1"/>
        <v>1</v>
      </c>
      <c r="R33">
        <f t="shared" si="1"/>
        <v>0</v>
      </c>
    </row>
    <row r="34" spans="3:18" ht="24" customHeight="1">
      <c r="C34" s="3">
        <v>23</v>
      </c>
      <c r="D34" s="4" t="s">
        <v>7</v>
      </c>
      <c r="E34" s="5" t="s">
        <v>6</v>
      </c>
      <c r="F34" s="25" t="s">
        <v>101</v>
      </c>
      <c r="G34" s="26" t="s">
        <v>101</v>
      </c>
      <c r="H34" s="27"/>
      <c r="I34" s="27"/>
      <c r="J34" s="28"/>
      <c r="K34" s="2"/>
      <c r="N34">
        <f t="shared" si="1"/>
        <v>1</v>
      </c>
      <c r="O34">
        <f t="shared" si="1"/>
        <v>1</v>
      </c>
      <c r="P34">
        <f t="shared" si="1"/>
        <v>0</v>
      </c>
      <c r="Q34">
        <f t="shared" si="1"/>
        <v>0</v>
      </c>
      <c r="R34">
        <f t="shared" si="1"/>
        <v>0</v>
      </c>
    </row>
    <row r="35" spans="3:18" ht="24" customHeight="1">
      <c r="C35" s="3">
        <v>24</v>
      </c>
      <c r="D35" s="4" t="s">
        <v>9</v>
      </c>
      <c r="E35" s="5" t="s">
        <v>6</v>
      </c>
      <c r="F35" s="25" t="s">
        <v>101</v>
      </c>
      <c r="G35" s="26"/>
      <c r="H35" s="27" t="s">
        <v>101</v>
      </c>
      <c r="I35" s="27"/>
      <c r="J35" s="28"/>
      <c r="K35" s="2"/>
      <c r="N35">
        <f t="shared" si="1"/>
        <v>1</v>
      </c>
      <c r="O35">
        <f t="shared" si="1"/>
        <v>0</v>
      </c>
      <c r="P35">
        <f t="shared" si="1"/>
        <v>1</v>
      </c>
      <c r="Q35">
        <f t="shared" si="1"/>
        <v>0</v>
      </c>
      <c r="R35">
        <f t="shared" si="1"/>
        <v>0</v>
      </c>
    </row>
    <row r="36" spans="3:18" ht="24" customHeight="1">
      <c r="C36" s="3">
        <v>25</v>
      </c>
      <c r="D36" s="4" t="s">
        <v>22</v>
      </c>
      <c r="E36" s="5" t="s">
        <v>21</v>
      </c>
      <c r="F36" s="25"/>
      <c r="G36" s="26"/>
      <c r="H36" s="27"/>
      <c r="I36" s="27"/>
      <c r="J36" s="28"/>
      <c r="K36" s="2"/>
      <c r="N36">
        <f t="shared" si="1"/>
        <v>0</v>
      </c>
      <c r="O36">
        <f t="shared" si="1"/>
        <v>0</v>
      </c>
      <c r="P36">
        <f t="shared" si="1"/>
        <v>0</v>
      </c>
      <c r="Q36">
        <f t="shared" si="1"/>
        <v>0</v>
      </c>
      <c r="R36">
        <f t="shared" si="1"/>
        <v>0</v>
      </c>
    </row>
    <row r="37" spans="3:18" ht="24" customHeight="1">
      <c r="C37" s="3">
        <v>26</v>
      </c>
      <c r="D37" s="4" t="s">
        <v>20</v>
      </c>
      <c r="E37" s="5" t="s">
        <v>21</v>
      </c>
      <c r="F37" s="25" t="s">
        <v>101</v>
      </c>
      <c r="G37" s="26" t="s">
        <v>101</v>
      </c>
      <c r="H37" s="27"/>
      <c r="I37" s="27"/>
      <c r="J37" s="28"/>
      <c r="K37" s="2"/>
      <c r="N37">
        <f t="shared" si="1"/>
        <v>1</v>
      </c>
      <c r="O37">
        <f t="shared" si="1"/>
        <v>1</v>
      </c>
      <c r="P37">
        <f t="shared" si="1"/>
        <v>0</v>
      </c>
      <c r="Q37" t="s">
        <v>50</v>
      </c>
      <c r="R37">
        <f t="shared" si="1"/>
        <v>0</v>
      </c>
    </row>
    <row r="38" spans="3:18" ht="24" customHeight="1" thickBot="1">
      <c r="C38" s="30">
        <v>27</v>
      </c>
      <c r="D38" s="4" t="s">
        <v>8</v>
      </c>
      <c r="E38" s="5" t="s">
        <v>6</v>
      </c>
      <c r="F38" s="25" t="s">
        <v>101</v>
      </c>
      <c r="G38" s="26"/>
      <c r="H38" s="27" t="s">
        <v>101</v>
      </c>
      <c r="I38" s="27"/>
      <c r="J38" s="28"/>
      <c r="K38" s="2"/>
      <c r="N38">
        <f t="shared" si="1"/>
        <v>1</v>
      </c>
      <c r="O38">
        <f t="shared" si="1"/>
        <v>0</v>
      </c>
      <c r="P38">
        <f t="shared" si="1"/>
        <v>1</v>
      </c>
      <c r="Q38">
        <f t="shared" si="1"/>
        <v>0</v>
      </c>
      <c r="R38">
        <f t="shared" si="1"/>
        <v>0</v>
      </c>
    </row>
    <row r="39" spans="3:18" ht="20.25" customHeight="1" thickBot="1">
      <c r="C39" s="7"/>
      <c r="D39" s="23" t="s">
        <v>39</v>
      </c>
      <c r="E39" s="8"/>
      <c r="F39" s="9">
        <f>SUM(N12:N38)</f>
        <v>18</v>
      </c>
      <c r="G39" s="9">
        <f>SUM(O12:O38)</f>
        <v>6</v>
      </c>
      <c r="H39" s="9">
        <f>SUM(P12:P38)</f>
        <v>5</v>
      </c>
      <c r="I39" s="9">
        <f>SUM(Q12:Q38)</f>
        <v>7</v>
      </c>
      <c r="J39" s="17">
        <f>SUM(R12:R38)</f>
        <v>0</v>
      </c>
      <c r="K39" s="9"/>
    </row>
    <row r="40" spans="3:18" ht="19.5" thickBot="1">
      <c r="C40" s="6"/>
      <c r="D40" s="14" t="s">
        <v>41</v>
      </c>
      <c r="E40" s="12"/>
      <c r="F40" s="11" t="s">
        <v>19</v>
      </c>
      <c r="G40" s="11"/>
      <c r="H40" s="11"/>
      <c r="I40" s="11"/>
      <c r="J40" s="11"/>
      <c r="K40" s="13"/>
    </row>
    <row r="41" spans="3:18" ht="19.5" thickBot="1">
      <c r="C41" s="6"/>
      <c r="D41" s="14" t="s">
        <v>42</v>
      </c>
      <c r="E41" s="12"/>
      <c r="F41" s="11" t="s">
        <v>8</v>
      </c>
      <c r="G41" s="11"/>
      <c r="H41" s="11"/>
      <c r="I41" s="11"/>
      <c r="J41" s="11"/>
      <c r="K41" s="13"/>
    </row>
    <row r="42" spans="3:18" ht="19.5" thickBot="1">
      <c r="D42" s="15" t="s">
        <v>43</v>
      </c>
      <c r="E42" s="12"/>
      <c r="F42" s="13" t="s">
        <v>13</v>
      </c>
      <c r="G42" s="13"/>
      <c r="H42" s="13"/>
      <c r="I42" s="13"/>
      <c r="J42" s="13"/>
      <c r="K42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8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C1:R37"/>
  <sheetViews>
    <sheetView workbookViewId="0">
      <selection activeCell="C5" sqref="C5:F5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2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18.75">
      <c r="C3" s="15" t="s">
        <v>123</v>
      </c>
      <c r="D3" s="15"/>
      <c r="E3" s="1"/>
      <c r="F3" s="1"/>
      <c r="G3" s="1"/>
      <c r="H3" s="1"/>
    </row>
    <row r="4" spans="3:18" ht="18.75">
      <c r="C4" s="1" t="s">
        <v>124</v>
      </c>
      <c r="D4" s="1"/>
      <c r="E4" s="1"/>
      <c r="F4" s="1"/>
      <c r="G4" s="1"/>
      <c r="H4" s="1"/>
    </row>
    <row r="5" spans="3:18" ht="18.75">
      <c r="C5" s="13" t="s">
        <v>125</v>
      </c>
      <c r="D5" s="1"/>
      <c r="E5" s="1"/>
      <c r="F5" s="1"/>
      <c r="G5" s="1"/>
      <c r="H5" s="1"/>
    </row>
    <row r="6" spans="3:18" ht="43.5" customHeight="1">
      <c r="C6" s="20" t="s">
        <v>45</v>
      </c>
      <c r="D6" s="18" t="s">
        <v>1</v>
      </c>
      <c r="E6" s="19" t="s">
        <v>40</v>
      </c>
      <c r="F6" s="19" t="s">
        <v>2</v>
      </c>
      <c r="G6" s="19" t="s">
        <v>46</v>
      </c>
      <c r="H6" s="21" t="s">
        <v>47</v>
      </c>
      <c r="I6" s="21" t="s">
        <v>48</v>
      </c>
      <c r="J6" s="19" t="s">
        <v>3</v>
      </c>
      <c r="K6" s="19" t="s">
        <v>4</v>
      </c>
    </row>
    <row r="7" spans="3:18" ht="24" customHeight="1">
      <c r="C7" s="3">
        <v>1</v>
      </c>
      <c r="D7" s="16" t="s">
        <v>38</v>
      </c>
      <c r="E7" s="5" t="s">
        <v>6</v>
      </c>
      <c r="F7" s="29" t="s">
        <v>101</v>
      </c>
      <c r="G7" s="27" t="s">
        <v>101</v>
      </c>
      <c r="H7" s="27"/>
      <c r="I7" s="27"/>
      <c r="J7" s="28"/>
      <c r="K7" s="24" t="s">
        <v>44</v>
      </c>
      <c r="N7">
        <f>IF(F7:F33="+",1,0)</f>
        <v>1</v>
      </c>
      <c r="O7">
        <f>IF(G7:G33="+",1,0)</f>
        <v>1</v>
      </c>
      <c r="P7">
        <f>IF(H7:H33="+",1,0)</f>
        <v>0</v>
      </c>
      <c r="Q7">
        <f>IF(I7:I33="+",1,0)</f>
        <v>0</v>
      </c>
      <c r="R7">
        <f>IF(J7:J33="+",1,0)</f>
        <v>0</v>
      </c>
    </row>
    <row r="8" spans="3:18" ht="24" customHeight="1">
      <c r="C8" s="3">
        <v>2</v>
      </c>
      <c r="D8" s="4" t="s">
        <v>5</v>
      </c>
      <c r="E8" s="5" t="s">
        <v>6</v>
      </c>
      <c r="F8" s="25" t="s">
        <v>101</v>
      </c>
      <c r="G8" s="26" t="s">
        <v>101</v>
      </c>
      <c r="H8" s="27"/>
      <c r="I8" s="27"/>
      <c r="J8" s="28"/>
      <c r="K8" s="2"/>
      <c r="N8">
        <f t="shared" ref="N8:R23" si="0">IF(F8:F34="+",1,0)</f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3</v>
      </c>
      <c r="D9" s="4" t="s">
        <v>10</v>
      </c>
      <c r="E9" s="5" t="s">
        <v>6</v>
      </c>
      <c r="F9" s="25" t="s">
        <v>101</v>
      </c>
      <c r="G9" s="26" t="s">
        <v>101</v>
      </c>
      <c r="H9" s="27"/>
      <c r="I9" s="27"/>
      <c r="J9" s="28"/>
      <c r="K9" s="2"/>
      <c r="N9">
        <f t="shared" si="0"/>
        <v>1</v>
      </c>
      <c r="O9">
        <f t="shared" si="0"/>
        <v>1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4</v>
      </c>
      <c r="D10" s="4" t="s">
        <v>11</v>
      </c>
      <c r="E10" s="5" t="s">
        <v>12</v>
      </c>
      <c r="F10" s="25" t="s">
        <v>101</v>
      </c>
      <c r="G10" s="26" t="s">
        <v>101</v>
      </c>
      <c r="H10" s="27"/>
      <c r="I10" s="27"/>
      <c r="J10" s="28"/>
      <c r="K10" s="2"/>
      <c r="N10">
        <f t="shared" si="0"/>
        <v>1</v>
      </c>
      <c r="O10">
        <f t="shared" si="0"/>
        <v>1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5</v>
      </c>
      <c r="D11" s="4" t="s">
        <v>31</v>
      </c>
      <c r="E11" s="5" t="s">
        <v>30</v>
      </c>
      <c r="F11" s="25"/>
      <c r="G11" s="26"/>
      <c r="H11" s="27"/>
      <c r="I11" s="27"/>
      <c r="J11" s="28"/>
      <c r="K11" s="2"/>
      <c r="N11">
        <f t="shared" si="0"/>
        <v>0</v>
      </c>
      <c r="O11">
        <f t="shared" si="0"/>
        <v>0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24" customHeight="1">
      <c r="C12" s="3">
        <v>6</v>
      </c>
      <c r="D12" s="4" t="s">
        <v>14</v>
      </c>
      <c r="E12" s="5" t="s">
        <v>12</v>
      </c>
      <c r="F12" s="25"/>
      <c r="G12" s="26"/>
      <c r="H12" s="27"/>
      <c r="I12" s="27"/>
      <c r="J12" s="28"/>
      <c r="K12" s="2"/>
      <c r="N12">
        <f t="shared" si="0"/>
        <v>0</v>
      </c>
      <c r="O12">
        <f t="shared" si="0"/>
        <v>0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4" customHeight="1">
      <c r="C13" s="3">
        <v>7</v>
      </c>
      <c r="D13" s="4" t="s">
        <v>27</v>
      </c>
      <c r="E13" s="5" t="s">
        <v>26</v>
      </c>
      <c r="F13" s="25" t="s">
        <v>101</v>
      </c>
      <c r="G13" s="26" t="s">
        <v>101</v>
      </c>
      <c r="H13" s="27"/>
      <c r="I13" s="27"/>
      <c r="J13" s="28"/>
      <c r="K13" s="2"/>
      <c r="N13">
        <f t="shared" si="0"/>
        <v>1</v>
      </c>
      <c r="O13">
        <f t="shared" si="0"/>
        <v>1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30" customHeight="1">
      <c r="C14" s="3">
        <v>8</v>
      </c>
      <c r="D14" s="4" t="s">
        <v>25</v>
      </c>
      <c r="E14" s="5" t="s">
        <v>26</v>
      </c>
      <c r="F14" s="25" t="s">
        <v>101</v>
      </c>
      <c r="G14" s="26" t="s">
        <v>101</v>
      </c>
      <c r="H14" s="27"/>
      <c r="I14" s="27"/>
      <c r="J14" s="28"/>
      <c r="K14" s="2"/>
      <c r="N14">
        <f t="shared" si="0"/>
        <v>1</v>
      </c>
      <c r="O14">
        <f t="shared" si="0"/>
        <v>1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9</v>
      </c>
      <c r="D15" s="4" t="s">
        <v>29</v>
      </c>
      <c r="E15" s="5" t="s">
        <v>30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10</v>
      </c>
      <c r="D16" s="4" t="s">
        <v>37</v>
      </c>
      <c r="E16" s="5" t="s">
        <v>36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11</v>
      </c>
      <c r="D17" s="4" t="s">
        <v>35</v>
      </c>
      <c r="E17" s="5" t="s">
        <v>36</v>
      </c>
      <c r="F17" s="25"/>
      <c r="G17" s="26"/>
      <c r="H17" s="27"/>
      <c r="I17" s="27"/>
      <c r="J17" s="28"/>
      <c r="K17" s="2"/>
      <c r="N17">
        <f t="shared" si="0"/>
        <v>0</v>
      </c>
      <c r="O17">
        <f t="shared" si="0"/>
        <v>0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12</v>
      </c>
      <c r="D18" s="4" t="s">
        <v>17</v>
      </c>
      <c r="E18" s="5" t="s">
        <v>49</v>
      </c>
      <c r="F18" s="25"/>
      <c r="G18" s="26"/>
      <c r="H18" s="27"/>
      <c r="I18" s="27"/>
      <c r="J18" s="28"/>
      <c r="K18" s="2"/>
      <c r="N18">
        <f t="shared" si="0"/>
        <v>0</v>
      </c>
      <c r="O18">
        <f t="shared" si="0"/>
        <v>0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13</v>
      </c>
      <c r="D19" s="4" t="s">
        <v>13</v>
      </c>
      <c r="E19" s="5" t="s">
        <v>12</v>
      </c>
      <c r="F19" s="25" t="s">
        <v>101</v>
      </c>
      <c r="G19" s="26" t="s">
        <v>101</v>
      </c>
      <c r="H19" s="27"/>
      <c r="I19" s="27"/>
      <c r="J19" s="28"/>
      <c r="K19" s="2"/>
      <c r="N19">
        <f t="shared" si="0"/>
        <v>1</v>
      </c>
      <c r="O19">
        <f t="shared" si="0"/>
        <v>1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14</v>
      </c>
      <c r="D20" s="4" t="s">
        <v>23</v>
      </c>
      <c r="E20" s="5" t="s">
        <v>21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15</v>
      </c>
      <c r="D21" s="4" t="s">
        <v>16</v>
      </c>
      <c r="E21" s="5" t="s">
        <v>49</v>
      </c>
      <c r="F21" s="25"/>
      <c r="G21" s="26"/>
      <c r="H21" s="27"/>
      <c r="I21" s="27"/>
      <c r="J21" s="28"/>
      <c r="K21" s="2"/>
      <c r="N21">
        <f t="shared" si="0"/>
        <v>0</v>
      </c>
      <c r="O21">
        <f t="shared" si="0"/>
        <v>0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16</v>
      </c>
      <c r="D22" s="4" t="s">
        <v>32</v>
      </c>
      <c r="E22" s="5" t="s">
        <v>33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si="0"/>
        <v>1</v>
      </c>
      <c r="O22">
        <f t="shared" si="0"/>
        <v>1</v>
      </c>
      <c r="P22">
        <f t="shared" si="0"/>
        <v>0</v>
      </c>
      <c r="Q22">
        <f t="shared" si="0"/>
        <v>0</v>
      </c>
      <c r="R22">
        <f t="shared" si="0"/>
        <v>0</v>
      </c>
    </row>
    <row r="23" spans="3:18" ht="24" customHeight="1">
      <c r="C23" s="3">
        <v>17</v>
      </c>
      <c r="D23" s="4" t="s">
        <v>34</v>
      </c>
      <c r="E23" s="5" t="s">
        <v>33</v>
      </c>
      <c r="F23" s="25" t="s">
        <v>101</v>
      </c>
      <c r="G23" s="26" t="s">
        <v>101</v>
      </c>
      <c r="H23" s="27"/>
      <c r="I23" s="27"/>
      <c r="J23" s="28"/>
      <c r="K23" s="2"/>
      <c r="N23">
        <f t="shared" si="0"/>
        <v>1</v>
      </c>
      <c r="O23">
        <f t="shared" si="0"/>
        <v>1</v>
      </c>
      <c r="P23">
        <f t="shared" si="0"/>
        <v>0</v>
      </c>
      <c r="Q23">
        <f t="shared" si="0"/>
        <v>0</v>
      </c>
      <c r="R23">
        <f t="shared" si="0"/>
        <v>0</v>
      </c>
    </row>
    <row r="24" spans="3:18" ht="24" customHeight="1">
      <c r="C24" s="3">
        <v>18</v>
      </c>
      <c r="D24" s="4" t="s">
        <v>15</v>
      </c>
      <c r="E24" s="5" t="s">
        <v>12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ref="N24:R33" si="1">IF(F24:F50="+",1,0)</f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19</v>
      </c>
      <c r="D25" s="4" t="s">
        <v>18</v>
      </c>
      <c r="E25" s="5" t="s">
        <v>49</v>
      </c>
      <c r="F25" s="25"/>
      <c r="G25" s="26"/>
      <c r="H25" s="27"/>
      <c r="I25" s="27"/>
      <c r="J25" s="28"/>
      <c r="K25" s="2"/>
      <c r="N25">
        <f t="shared" si="1"/>
        <v>0</v>
      </c>
      <c r="O25">
        <f t="shared" si="1"/>
        <v>0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20</v>
      </c>
      <c r="D26" s="4" t="s">
        <v>28</v>
      </c>
      <c r="E26" s="5" t="s">
        <v>26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21</v>
      </c>
      <c r="D27" s="4" t="s">
        <v>19</v>
      </c>
      <c r="E27" s="5" t="s">
        <v>49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22</v>
      </c>
      <c r="D28" s="4" t="s">
        <v>24</v>
      </c>
      <c r="E28" s="5" t="s">
        <v>21</v>
      </c>
      <c r="F28" s="25" t="s">
        <v>101</v>
      </c>
      <c r="G28" s="26" t="s">
        <v>101</v>
      </c>
      <c r="H28" s="27"/>
      <c r="I28" s="27"/>
      <c r="J28" s="28"/>
      <c r="K28" s="2"/>
      <c r="N28">
        <f t="shared" si="1"/>
        <v>1</v>
      </c>
      <c r="O28">
        <f t="shared" si="1"/>
        <v>1</v>
      </c>
      <c r="P28">
        <f t="shared" si="1"/>
        <v>0</v>
      </c>
      <c r="Q28">
        <f t="shared" si="1"/>
        <v>0</v>
      </c>
      <c r="R28">
        <f t="shared" si="1"/>
        <v>0</v>
      </c>
    </row>
    <row r="29" spans="3:18" ht="24" customHeight="1">
      <c r="C29" s="3">
        <v>23</v>
      </c>
      <c r="D29" s="4" t="s">
        <v>7</v>
      </c>
      <c r="E29" s="5" t="s">
        <v>6</v>
      </c>
      <c r="F29" s="25" t="s">
        <v>101</v>
      </c>
      <c r="G29" s="26" t="s">
        <v>101</v>
      </c>
      <c r="H29" s="27"/>
      <c r="I29" s="27"/>
      <c r="J29" s="28"/>
      <c r="K29" s="2"/>
      <c r="N29">
        <f t="shared" si="1"/>
        <v>1</v>
      </c>
      <c r="O29">
        <f t="shared" si="1"/>
        <v>1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24</v>
      </c>
      <c r="D30" s="4" t="s">
        <v>9</v>
      </c>
      <c r="E30" s="5" t="s">
        <v>6</v>
      </c>
      <c r="F30" s="25" t="s">
        <v>101</v>
      </c>
      <c r="G30" s="26" t="s">
        <v>101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>
        <f t="shared" si="1"/>
        <v>0</v>
      </c>
      <c r="R30">
        <f t="shared" si="1"/>
        <v>0</v>
      </c>
    </row>
    <row r="31" spans="3:18" ht="24" customHeight="1">
      <c r="C31" s="3">
        <v>25</v>
      </c>
      <c r="D31" s="4" t="s">
        <v>22</v>
      </c>
      <c r="E31" s="5" t="s">
        <v>21</v>
      </c>
      <c r="F31" s="25"/>
      <c r="G31" s="26"/>
      <c r="H31" s="27"/>
      <c r="I31" s="27"/>
      <c r="J31" s="28"/>
      <c r="K31" s="2"/>
      <c r="N31">
        <f t="shared" si="1"/>
        <v>0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0</v>
      </c>
    </row>
    <row r="32" spans="3:18" ht="24" customHeight="1">
      <c r="C32" s="3">
        <v>26</v>
      </c>
      <c r="D32" s="4" t="s">
        <v>20</v>
      </c>
      <c r="E32" s="5" t="s">
        <v>21</v>
      </c>
      <c r="F32" s="25" t="s">
        <v>101</v>
      </c>
      <c r="G32" s="26" t="s">
        <v>101</v>
      </c>
      <c r="H32" s="27"/>
      <c r="I32" s="27"/>
      <c r="J32" s="28"/>
      <c r="K32" s="2"/>
      <c r="N32">
        <f t="shared" si="1"/>
        <v>1</v>
      </c>
      <c r="O32">
        <f t="shared" si="1"/>
        <v>1</v>
      </c>
      <c r="P32">
        <f t="shared" si="1"/>
        <v>0</v>
      </c>
      <c r="Q32" t="s">
        <v>50</v>
      </c>
      <c r="R32">
        <f t="shared" si="1"/>
        <v>0</v>
      </c>
    </row>
    <row r="33" spans="3:18" ht="24" customHeight="1" thickBot="1">
      <c r="C33" s="30">
        <v>27</v>
      </c>
      <c r="D33" s="4" t="s">
        <v>8</v>
      </c>
      <c r="E33" s="5" t="s">
        <v>6</v>
      </c>
      <c r="F33" s="25" t="s">
        <v>101</v>
      </c>
      <c r="G33" s="26" t="s">
        <v>101</v>
      </c>
      <c r="H33" s="27"/>
      <c r="I33" s="27"/>
      <c r="J33" s="28"/>
      <c r="K33" s="2"/>
      <c r="N33">
        <f t="shared" si="1"/>
        <v>1</v>
      </c>
      <c r="O33">
        <f t="shared" si="1"/>
        <v>1</v>
      </c>
      <c r="P33">
        <f t="shared" si="1"/>
        <v>0</v>
      </c>
      <c r="Q33">
        <f t="shared" si="1"/>
        <v>0</v>
      </c>
      <c r="R33">
        <f t="shared" si="1"/>
        <v>0</v>
      </c>
    </row>
    <row r="34" spans="3:18" ht="20.25" customHeight="1" thickBot="1">
      <c r="C34" s="7"/>
      <c r="D34" s="23" t="s">
        <v>39</v>
      </c>
      <c r="E34" s="8"/>
      <c r="F34" s="9">
        <f>SUM(N7:N33)</f>
        <v>18</v>
      </c>
      <c r="G34" s="9">
        <f>SUM(O7:O33)</f>
        <v>18</v>
      </c>
      <c r="H34" s="9">
        <f>SUM(P7:P33)</f>
        <v>0</v>
      </c>
      <c r="I34" s="9">
        <f>SUM(Q7:Q33)</f>
        <v>0</v>
      </c>
      <c r="J34" s="17">
        <f>SUM(R7:R33)</f>
        <v>0</v>
      </c>
      <c r="K34" s="9"/>
    </row>
    <row r="35" spans="3:18" ht="19.5" thickBot="1">
      <c r="C35" s="6"/>
      <c r="D35" s="14" t="s">
        <v>41</v>
      </c>
      <c r="E35" s="12"/>
      <c r="F35" s="11" t="s">
        <v>19</v>
      </c>
      <c r="G35" s="11"/>
      <c r="H35" s="11"/>
      <c r="I35" s="11"/>
      <c r="J35" s="11"/>
      <c r="K35" s="13"/>
    </row>
    <row r="36" spans="3:18" ht="19.5" thickBot="1">
      <c r="C36" s="6"/>
      <c r="D36" s="14" t="s">
        <v>42</v>
      </c>
      <c r="E36" s="12"/>
      <c r="F36" s="11" t="s">
        <v>8</v>
      </c>
      <c r="G36" s="11"/>
      <c r="H36" s="11"/>
      <c r="I36" s="11"/>
      <c r="J36" s="11"/>
      <c r="K36" s="13"/>
    </row>
    <row r="37" spans="3:18" ht="19.5" thickBot="1">
      <c r="D37" s="15" t="s">
        <v>43</v>
      </c>
      <c r="E37" s="12"/>
      <c r="F37" s="13" t="s">
        <v>13</v>
      </c>
      <c r="G37" s="13"/>
      <c r="H37" s="13"/>
      <c r="I37" s="13"/>
      <c r="J37" s="13"/>
      <c r="K37" s="13"/>
    </row>
  </sheetData>
  <mergeCells count="2">
    <mergeCell ref="C1:J1"/>
    <mergeCell ref="C2:K2"/>
  </mergeCells>
  <pageMargins left="0" right="0" top="0" bottom="0" header="0.19685039370078741" footer="0.31496062992125984"/>
  <pageSetup paperSize="9" scale="90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C1:R35"/>
  <sheetViews>
    <sheetView topLeftCell="C1" workbookViewId="0">
      <selection activeCell="C3" sqref="C3:K3"/>
    </sheetView>
  </sheetViews>
  <sheetFormatPr defaultRowHeight="15"/>
  <cols>
    <col min="1" max="1" width="0.140625" customWidth="1"/>
    <col min="2" max="2" width="0" hidden="1" customWidth="1"/>
    <col min="3" max="3" width="4.28515625" customWidth="1"/>
    <col min="4" max="4" width="37.42578125" customWidth="1"/>
    <col min="5" max="5" width="14.42578125" customWidth="1"/>
    <col min="6" max="6" width="8.42578125" customWidth="1"/>
    <col min="7" max="7" width="6.42578125" customWidth="1"/>
    <col min="8" max="8" width="6" customWidth="1"/>
    <col min="9" max="9" width="6.140625" customWidth="1"/>
    <col min="10" max="10" width="7.140625" customWidth="1"/>
    <col min="11" max="11" width="11.140625" customWidth="1"/>
  </cols>
  <sheetData>
    <row r="1" spans="3:18" ht="18.75">
      <c r="C1" s="36" t="s">
        <v>0</v>
      </c>
      <c r="D1" s="36"/>
      <c r="E1" s="36"/>
      <c r="F1" s="36"/>
      <c r="G1" s="36"/>
      <c r="H1" s="36"/>
      <c r="I1" s="36"/>
      <c r="J1" s="36"/>
      <c r="K1" s="10"/>
    </row>
    <row r="2" spans="3:18" ht="37.5" customHeight="1">
      <c r="C2" s="37" t="s">
        <v>55</v>
      </c>
      <c r="D2" s="37"/>
      <c r="E2" s="37"/>
      <c r="F2" s="37"/>
      <c r="G2" s="37"/>
      <c r="H2" s="37"/>
      <c r="I2" s="37"/>
      <c r="J2" s="37"/>
      <c r="K2" s="37"/>
      <c r="L2" s="22"/>
    </row>
    <row r="3" spans="3:18" ht="45" customHeight="1">
      <c r="C3" s="38" t="s">
        <v>57</v>
      </c>
      <c r="D3" s="38"/>
      <c r="E3" s="38"/>
      <c r="F3" s="38"/>
      <c r="G3" s="38"/>
      <c r="H3" s="38"/>
      <c r="I3" s="38"/>
      <c r="J3" s="38"/>
      <c r="K3" s="38"/>
    </row>
    <row r="4" spans="3:18" ht="43.5" customHeight="1">
      <c r="C4" s="20" t="s">
        <v>45</v>
      </c>
      <c r="D4" s="18" t="s">
        <v>1</v>
      </c>
      <c r="E4" s="19" t="s">
        <v>40</v>
      </c>
      <c r="F4" s="19" t="s">
        <v>2</v>
      </c>
      <c r="G4" s="19" t="s">
        <v>46</v>
      </c>
      <c r="H4" s="21" t="s">
        <v>47</v>
      </c>
      <c r="I4" s="21" t="s">
        <v>48</v>
      </c>
      <c r="J4" s="19" t="s">
        <v>3</v>
      </c>
      <c r="K4" s="19" t="s">
        <v>4</v>
      </c>
    </row>
    <row r="5" spans="3:18" ht="24" customHeight="1">
      <c r="C5" s="3">
        <v>1</v>
      </c>
      <c r="D5" s="16" t="s">
        <v>38</v>
      </c>
      <c r="E5" s="5" t="s">
        <v>6</v>
      </c>
      <c r="F5" s="29" t="s">
        <v>101</v>
      </c>
      <c r="G5" s="27" t="s">
        <v>101</v>
      </c>
      <c r="H5" s="27"/>
      <c r="I5" s="27"/>
      <c r="J5" s="28"/>
      <c r="K5" s="24" t="s">
        <v>44</v>
      </c>
      <c r="N5">
        <f>IF(F5:F31="+",1,0)</f>
        <v>1</v>
      </c>
      <c r="O5">
        <f>IF(G5:G31="+",1,0)</f>
        <v>1</v>
      </c>
      <c r="P5">
        <f>IF(H5:H31="+",1,0)</f>
        <v>0</v>
      </c>
      <c r="Q5">
        <f>IF(I5:I31="+",1,0)</f>
        <v>0</v>
      </c>
      <c r="R5">
        <f>IF(J5:J31="+",1,0)</f>
        <v>0</v>
      </c>
    </row>
    <row r="6" spans="3:18" ht="24" customHeight="1">
      <c r="C6" s="3">
        <v>2</v>
      </c>
      <c r="D6" s="4" t="s">
        <v>5</v>
      </c>
      <c r="E6" s="5" t="s">
        <v>6</v>
      </c>
      <c r="F6" s="25" t="s">
        <v>101</v>
      </c>
      <c r="G6" s="26" t="s">
        <v>101</v>
      </c>
      <c r="H6" s="27"/>
      <c r="I6" s="27"/>
      <c r="J6" s="28"/>
      <c r="K6" s="2"/>
      <c r="N6">
        <f t="shared" ref="N6:R21" si="0">IF(F6:F32="+",1,0)</f>
        <v>1</v>
      </c>
      <c r="O6">
        <f t="shared" si="0"/>
        <v>1</v>
      </c>
      <c r="P6">
        <f t="shared" si="0"/>
        <v>0</v>
      </c>
      <c r="Q6">
        <f t="shared" si="0"/>
        <v>0</v>
      </c>
      <c r="R6">
        <f t="shared" si="0"/>
        <v>0</v>
      </c>
    </row>
    <row r="7" spans="3:18" ht="24" customHeight="1">
      <c r="C7" s="3">
        <v>3</v>
      </c>
      <c r="D7" s="4" t="s">
        <v>10</v>
      </c>
      <c r="E7" s="5" t="s">
        <v>6</v>
      </c>
      <c r="F7" s="25" t="s">
        <v>101</v>
      </c>
      <c r="G7" s="26" t="s">
        <v>101</v>
      </c>
      <c r="H7" s="27"/>
      <c r="I7" s="27"/>
      <c r="J7" s="28"/>
      <c r="K7" s="2"/>
      <c r="N7">
        <f t="shared" si="0"/>
        <v>1</v>
      </c>
      <c r="O7">
        <f t="shared" si="0"/>
        <v>1</v>
      </c>
      <c r="P7">
        <f t="shared" si="0"/>
        <v>0</v>
      </c>
      <c r="Q7">
        <f t="shared" si="0"/>
        <v>0</v>
      </c>
      <c r="R7">
        <f t="shared" si="0"/>
        <v>0</v>
      </c>
    </row>
    <row r="8" spans="3:18" ht="24" customHeight="1">
      <c r="C8" s="3">
        <v>4</v>
      </c>
      <c r="D8" s="4" t="s">
        <v>11</v>
      </c>
      <c r="E8" s="5" t="s">
        <v>12</v>
      </c>
      <c r="F8" s="25" t="s">
        <v>101</v>
      </c>
      <c r="G8" s="26" t="s">
        <v>101</v>
      </c>
      <c r="H8" s="27"/>
      <c r="I8" s="27"/>
      <c r="J8" s="28"/>
      <c r="K8" s="2"/>
      <c r="N8">
        <f t="shared" si="0"/>
        <v>1</v>
      </c>
      <c r="O8">
        <f t="shared" si="0"/>
        <v>1</v>
      </c>
      <c r="P8">
        <f t="shared" si="0"/>
        <v>0</v>
      </c>
      <c r="Q8">
        <f t="shared" si="0"/>
        <v>0</v>
      </c>
      <c r="R8">
        <f t="shared" si="0"/>
        <v>0</v>
      </c>
    </row>
    <row r="9" spans="3:18" ht="24" customHeight="1">
      <c r="C9" s="3">
        <v>5</v>
      </c>
      <c r="D9" s="4" t="s">
        <v>31</v>
      </c>
      <c r="E9" s="5" t="s">
        <v>30</v>
      </c>
      <c r="F9" s="25"/>
      <c r="G9" s="26"/>
      <c r="H9" s="27"/>
      <c r="I9" s="27"/>
      <c r="J9" s="28"/>
      <c r="K9" s="2"/>
      <c r="N9">
        <f t="shared" si="0"/>
        <v>0</v>
      </c>
      <c r="O9">
        <f t="shared" si="0"/>
        <v>0</v>
      </c>
      <c r="P9">
        <f t="shared" si="0"/>
        <v>0</v>
      </c>
      <c r="Q9">
        <f t="shared" si="0"/>
        <v>0</v>
      </c>
      <c r="R9">
        <f t="shared" si="0"/>
        <v>0</v>
      </c>
    </row>
    <row r="10" spans="3:18" ht="24" customHeight="1">
      <c r="C10" s="3">
        <v>6</v>
      </c>
      <c r="D10" s="4" t="s">
        <v>14</v>
      </c>
      <c r="E10" s="5" t="s">
        <v>12</v>
      </c>
      <c r="F10" s="25"/>
      <c r="G10" s="26"/>
      <c r="H10" s="27"/>
      <c r="I10" s="27"/>
      <c r="J10" s="28"/>
      <c r="K10" s="2"/>
      <c r="N10">
        <f t="shared" si="0"/>
        <v>0</v>
      </c>
      <c r="O10">
        <f t="shared" si="0"/>
        <v>0</v>
      </c>
      <c r="P10">
        <f t="shared" si="0"/>
        <v>0</v>
      </c>
      <c r="Q10">
        <f t="shared" si="0"/>
        <v>0</v>
      </c>
      <c r="R10">
        <f t="shared" si="0"/>
        <v>0</v>
      </c>
    </row>
    <row r="11" spans="3:18" ht="24" customHeight="1">
      <c r="C11" s="3">
        <v>7</v>
      </c>
      <c r="D11" s="4" t="s">
        <v>27</v>
      </c>
      <c r="E11" s="5" t="s">
        <v>26</v>
      </c>
      <c r="F11" s="25" t="s">
        <v>101</v>
      </c>
      <c r="G11" s="26" t="s">
        <v>101</v>
      </c>
      <c r="H11" s="27"/>
      <c r="I11" s="27"/>
      <c r="J11" s="28"/>
      <c r="K11" s="2"/>
      <c r="N11">
        <f t="shared" si="0"/>
        <v>1</v>
      </c>
      <c r="O11">
        <f t="shared" si="0"/>
        <v>1</v>
      </c>
      <c r="P11">
        <f t="shared" si="0"/>
        <v>0</v>
      </c>
      <c r="Q11">
        <f t="shared" si="0"/>
        <v>0</v>
      </c>
      <c r="R11">
        <f t="shared" si="0"/>
        <v>0</v>
      </c>
    </row>
    <row r="12" spans="3:18" ht="30" customHeight="1">
      <c r="C12" s="3">
        <v>8</v>
      </c>
      <c r="D12" s="4" t="s">
        <v>25</v>
      </c>
      <c r="E12" s="5" t="s">
        <v>26</v>
      </c>
      <c r="F12" s="25" t="s">
        <v>101</v>
      </c>
      <c r="G12" s="26" t="s">
        <v>101</v>
      </c>
      <c r="H12" s="27"/>
      <c r="I12" s="27"/>
      <c r="J12" s="28"/>
      <c r="K12" s="2"/>
      <c r="N12">
        <f t="shared" si="0"/>
        <v>1</v>
      </c>
      <c r="O12">
        <f t="shared" si="0"/>
        <v>1</v>
      </c>
      <c r="P12">
        <f t="shared" si="0"/>
        <v>0</v>
      </c>
      <c r="Q12">
        <f t="shared" si="0"/>
        <v>0</v>
      </c>
      <c r="R12">
        <f t="shared" si="0"/>
        <v>0</v>
      </c>
    </row>
    <row r="13" spans="3:18" ht="28.5" customHeight="1">
      <c r="C13" s="3">
        <v>9</v>
      </c>
      <c r="D13" s="31" t="s">
        <v>29</v>
      </c>
      <c r="E13" s="5" t="s">
        <v>30</v>
      </c>
      <c r="F13" s="25"/>
      <c r="G13" s="26"/>
      <c r="H13" s="27"/>
      <c r="I13" s="27"/>
      <c r="J13" s="28"/>
      <c r="K13" s="2"/>
      <c r="N13">
        <f t="shared" si="0"/>
        <v>0</v>
      </c>
      <c r="O13">
        <f t="shared" si="0"/>
        <v>0</v>
      </c>
      <c r="P13">
        <f t="shared" si="0"/>
        <v>0</v>
      </c>
      <c r="Q13">
        <f t="shared" si="0"/>
        <v>0</v>
      </c>
      <c r="R13">
        <f t="shared" si="0"/>
        <v>0</v>
      </c>
    </row>
    <row r="14" spans="3:18" ht="24" customHeight="1">
      <c r="C14" s="3">
        <v>10</v>
      </c>
      <c r="D14" s="4" t="s">
        <v>37</v>
      </c>
      <c r="E14" s="5" t="s">
        <v>36</v>
      </c>
      <c r="F14" s="25"/>
      <c r="G14" s="26"/>
      <c r="H14" s="27"/>
      <c r="I14" s="27"/>
      <c r="J14" s="28"/>
      <c r="K14" s="2"/>
      <c r="N14">
        <f t="shared" si="0"/>
        <v>0</v>
      </c>
      <c r="O14">
        <f t="shared" si="0"/>
        <v>0</v>
      </c>
      <c r="P14">
        <f t="shared" si="0"/>
        <v>0</v>
      </c>
      <c r="Q14">
        <f t="shared" si="0"/>
        <v>0</v>
      </c>
      <c r="R14">
        <f t="shared" si="0"/>
        <v>0</v>
      </c>
    </row>
    <row r="15" spans="3:18" ht="24" customHeight="1">
      <c r="C15" s="3">
        <v>11</v>
      </c>
      <c r="D15" s="4" t="s">
        <v>35</v>
      </c>
      <c r="E15" s="5" t="s">
        <v>36</v>
      </c>
      <c r="F15" s="25"/>
      <c r="G15" s="26"/>
      <c r="H15" s="27"/>
      <c r="I15" s="27"/>
      <c r="J15" s="28"/>
      <c r="K15" s="2"/>
      <c r="N15">
        <f t="shared" si="0"/>
        <v>0</v>
      </c>
      <c r="O15">
        <f t="shared" si="0"/>
        <v>0</v>
      </c>
      <c r="P15">
        <f t="shared" si="0"/>
        <v>0</v>
      </c>
      <c r="Q15">
        <f t="shared" si="0"/>
        <v>0</v>
      </c>
      <c r="R15">
        <f t="shared" si="0"/>
        <v>0</v>
      </c>
    </row>
    <row r="16" spans="3:18" ht="24" customHeight="1">
      <c r="C16" s="3">
        <v>12</v>
      </c>
      <c r="D16" s="4" t="s">
        <v>17</v>
      </c>
      <c r="E16" s="5" t="s">
        <v>49</v>
      </c>
      <c r="F16" s="25"/>
      <c r="G16" s="26"/>
      <c r="H16" s="27"/>
      <c r="I16" s="27"/>
      <c r="J16" s="28"/>
      <c r="K16" s="2"/>
      <c r="N16">
        <f t="shared" si="0"/>
        <v>0</v>
      </c>
      <c r="O16">
        <f t="shared" si="0"/>
        <v>0</v>
      </c>
      <c r="P16">
        <f t="shared" si="0"/>
        <v>0</v>
      </c>
      <c r="Q16">
        <f t="shared" si="0"/>
        <v>0</v>
      </c>
      <c r="R16">
        <f t="shared" si="0"/>
        <v>0</v>
      </c>
    </row>
    <row r="17" spans="3:18" ht="24" customHeight="1">
      <c r="C17" s="3">
        <v>13</v>
      </c>
      <c r="D17" s="4" t="s">
        <v>13</v>
      </c>
      <c r="E17" s="5" t="s">
        <v>12</v>
      </c>
      <c r="F17" s="25" t="s">
        <v>101</v>
      </c>
      <c r="G17" s="26" t="s">
        <v>101</v>
      </c>
      <c r="H17" s="27"/>
      <c r="I17" s="27"/>
      <c r="J17" s="28"/>
      <c r="K17" s="2"/>
      <c r="N17">
        <f t="shared" si="0"/>
        <v>1</v>
      </c>
      <c r="O17">
        <f t="shared" si="0"/>
        <v>1</v>
      </c>
      <c r="P17">
        <f t="shared" si="0"/>
        <v>0</v>
      </c>
      <c r="Q17">
        <f t="shared" si="0"/>
        <v>0</v>
      </c>
      <c r="R17">
        <f t="shared" si="0"/>
        <v>0</v>
      </c>
    </row>
    <row r="18" spans="3:18" ht="24" customHeight="1">
      <c r="C18" s="3">
        <v>14</v>
      </c>
      <c r="D18" s="4" t="s">
        <v>23</v>
      </c>
      <c r="E18" s="5" t="s">
        <v>21</v>
      </c>
      <c r="F18" s="25" t="s">
        <v>101</v>
      </c>
      <c r="G18" s="26" t="s">
        <v>101</v>
      </c>
      <c r="H18" s="27"/>
      <c r="I18" s="27"/>
      <c r="J18" s="28"/>
      <c r="K18" s="2"/>
      <c r="N18">
        <f t="shared" si="0"/>
        <v>1</v>
      </c>
      <c r="O18">
        <f t="shared" si="0"/>
        <v>1</v>
      </c>
      <c r="P18">
        <f t="shared" si="0"/>
        <v>0</v>
      </c>
      <c r="Q18">
        <f t="shared" si="0"/>
        <v>0</v>
      </c>
      <c r="R18">
        <f t="shared" si="0"/>
        <v>0</v>
      </c>
    </row>
    <row r="19" spans="3:18" ht="24" customHeight="1">
      <c r="C19" s="3">
        <v>15</v>
      </c>
      <c r="D19" s="4" t="s">
        <v>16</v>
      </c>
      <c r="E19" s="5" t="s">
        <v>49</v>
      </c>
      <c r="F19" s="25"/>
      <c r="G19" s="26"/>
      <c r="H19" s="27"/>
      <c r="I19" s="27"/>
      <c r="J19" s="28"/>
      <c r="K19" s="2"/>
      <c r="N19">
        <f t="shared" si="0"/>
        <v>0</v>
      </c>
      <c r="O19">
        <f t="shared" si="0"/>
        <v>0</v>
      </c>
      <c r="P19">
        <f t="shared" si="0"/>
        <v>0</v>
      </c>
      <c r="Q19">
        <f t="shared" si="0"/>
        <v>0</v>
      </c>
      <c r="R19">
        <f t="shared" si="0"/>
        <v>0</v>
      </c>
    </row>
    <row r="20" spans="3:18" ht="24" customHeight="1">
      <c r="C20" s="3">
        <v>16</v>
      </c>
      <c r="D20" s="4" t="s">
        <v>32</v>
      </c>
      <c r="E20" s="5" t="s">
        <v>33</v>
      </c>
      <c r="F20" s="25" t="s">
        <v>101</v>
      </c>
      <c r="G20" s="26" t="s">
        <v>101</v>
      </c>
      <c r="H20" s="27"/>
      <c r="I20" s="27"/>
      <c r="J20" s="28"/>
      <c r="K20" s="2"/>
      <c r="N20">
        <f t="shared" si="0"/>
        <v>1</v>
      </c>
      <c r="O20">
        <f t="shared" si="0"/>
        <v>1</v>
      </c>
      <c r="P20">
        <f t="shared" si="0"/>
        <v>0</v>
      </c>
      <c r="Q20">
        <f t="shared" si="0"/>
        <v>0</v>
      </c>
      <c r="R20">
        <f t="shared" si="0"/>
        <v>0</v>
      </c>
    </row>
    <row r="21" spans="3:18" ht="24" customHeight="1">
      <c r="C21" s="3">
        <v>17</v>
      </c>
      <c r="D21" s="4" t="s">
        <v>34</v>
      </c>
      <c r="E21" s="5" t="s">
        <v>33</v>
      </c>
      <c r="F21" s="25" t="s">
        <v>101</v>
      </c>
      <c r="G21" s="26" t="s">
        <v>101</v>
      </c>
      <c r="H21" s="27"/>
      <c r="I21" s="27"/>
      <c r="J21" s="28"/>
      <c r="K21" s="2"/>
      <c r="N21">
        <f t="shared" si="0"/>
        <v>1</v>
      </c>
      <c r="O21">
        <f t="shared" si="0"/>
        <v>1</v>
      </c>
      <c r="P21">
        <f t="shared" si="0"/>
        <v>0</v>
      </c>
      <c r="Q21">
        <f t="shared" si="0"/>
        <v>0</v>
      </c>
      <c r="R21">
        <f t="shared" si="0"/>
        <v>0</v>
      </c>
    </row>
    <row r="22" spans="3:18" ht="24" customHeight="1">
      <c r="C22" s="3">
        <v>18</v>
      </c>
      <c r="D22" s="4" t="s">
        <v>15</v>
      </c>
      <c r="E22" s="5" t="s">
        <v>12</v>
      </c>
      <c r="F22" s="25" t="s">
        <v>101</v>
      </c>
      <c r="G22" s="26" t="s">
        <v>101</v>
      </c>
      <c r="H22" s="27"/>
      <c r="I22" s="27"/>
      <c r="J22" s="28"/>
      <c r="K22" s="2"/>
      <c r="N22">
        <f t="shared" ref="N22:R31" si="1">IF(F22:F48="+",1,0)</f>
        <v>1</v>
      </c>
      <c r="O22">
        <f t="shared" si="1"/>
        <v>1</v>
      </c>
      <c r="P22">
        <f t="shared" si="1"/>
        <v>0</v>
      </c>
      <c r="Q22">
        <f t="shared" si="1"/>
        <v>0</v>
      </c>
      <c r="R22">
        <f t="shared" si="1"/>
        <v>0</v>
      </c>
    </row>
    <row r="23" spans="3:18" ht="24" customHeight="1">
      <c r="C23" s="3">
        <v>19</v>
      </c>
      <c r="D23" s="4" t="s">
        <v>18</v>
      </c>
      <c r="E23" s="5" t="s">
        <v>49</v>
      </c>
      <c r="F23" s="25"/>
      <c r="G23" s="26"/>
      <c r="H23" s="27"/>
      <c r="I23" s="27"/>
      <c r="J23" s="28"/>
      <c r="K23" s="2"/>
      <c r="N23">
        <f t="shared" si="1"/>
        <v>0</v>
      </c>
      <c r="O23">
        <f t="shared" si="1"/>
        <v>0</v>
      </c>
      <c r="P23">
        <f t="shared" si="1"/>
        <v>0</v>
      </c>
      <c r="Q23">
        <f t="shared" si="1"/>
        <v>0</v>
      </c>
      <c r="R23">
        <f t="shared" si="1"/>
        <v>0</v>
      </c>
    </row>
    <row r="24" spans="3:18" ht="24" customHeight="1">
      <c r="C24" s="3">
        <v>20</v>
      </c>
      <c r="D24" s="4" t="s">
        <v>28</v>
      </c>
      <c r="E24" s="5" t="s">
        <v>26</v>
      </c>
      <c r="F24" s="25" t="s">
        <v>101</v>
      </c>
      <c r="G24" s="26" t="s">
        <v>101</v>
      </c>
      <c r="H24" s="27"/>
      <c r="I24" s="27"/>
      <c r="J24" s="28"/>
      <c r="K24" s="2"/>
      <c r="N24">
        <f t="shared" si="1"/>
        <v>1</v>
      </c>
      <c r="O24">
        <f t="shared" si="1"/>
        <v>1</v>
      </c>
      <c r="P24">
        <f t="shared" si="1"/>
        <v>0</v>
      </c>
      <c r="Q24">
        <f t="shared" si="1"/>
        <v>0</v>
      </c>
      <c r="R24">
        <f t="shared" si="1"/>
        <v>0</v>
      </c>
    </row>
    <row r="25" spans="3:18" ht="24" customHeight="1">
      <c r="C25" s="3">
        <v>21</v>
      </c>
      <c r="D25" s="4" t="s">
        <v>19</v>
      </c>
      <c r="E25" s="5" t="s">
        <v>49</v>
      </c>
      <c r="F25" s="25" t="s">
        <v>101</v>
      </c>
      <c r="G25" s="26" t="s">
        <v>101</v>
      </c>
      <c r="H25" s="27"/>
      <c r="I25" s="27"/>
      <c r="J25" s="28"/>
      <c r="K25" s="2"/>
      <c r="N25">
        <f t="shared" si="1"/>
        <v>1</v>
      </c>
      <c r="O25">
        <f t="shared" si="1"/>
        <v>1</v>
      </c>
      <c r="P25">
        <f t="shared" si="1"/>
        <v>0</v>
      </c>
      <c r="Q25">
        <f t="shared" si="1"/>
        <v>0</v>
      </c>
      <c r="R25">
        <f t="shared" si="1"/>
        <v>0</v>
      </c>
    </row>
    <row r="26" spans="3:18" ht="24" customHeight="1">
      <c r="C26" s="3">
        <v>22</v>
      </c>
      <c r="D26" s="4" t="s">
        <v>24</v>
      </c>
      <c r="E26" s="5" t="s">
        <v>21</v>
      </c>
      <c r="F26" s="25" t="s">
        <v>101</v>
      </c>
      <c r="G26" s="26" t="s">
        <v>101</v>
      </c>
      <c r="H26" s="27"/>
      <c r="I26" s="27"/>
      <c r="J26" s="28"/>
      <c r="K26" s="2"/>
      <c r="N26">
        <f t="shared" si="1"/>
        <v>1</v>
      </c>
      <c r="O26">
        <f t="shared" si="1"/>
        <v>1</v>
      </c>
      <c r="P26">
        <f t="shared" si="1"/>
        <v>0</v>
      </c>
      <c r="Q26">
        <f t="shared" si="1"/>
        <v>0</v>
      </c>
      <c r="R26">
        <f t="shared" si="1"/>
        <v>0</v>
      </c>
    </row>
    <row r="27" spans="3:18" ht="24" customHeight="1">
      <c r="C27" s="3">
        <v>23</v>
      </c>
      <c r="D27" s="4" t="s">
        <v>7</v>
      </c>
      <c r="E27" s="5" t="s">
        <v>6</v>
      </c>
      <c r="F27" s="25" t="s">
        <v>101</v>
      </c>
      <c r="G27" s="26" t="s">
        <v>101</v>
      </c>
      <c r="H27" s="27"/>
      <c r="I27" s="27"/>
      <c r="J27" s="28"/>
      <c r="K27" s="2"/>
      <c r="N27">
        <f t="shared" si="1"/>
        <v>1</v>
      </c>
      <c r="O27">
        <f t="shared" si="1"/>
        <v>1</v>
      </c>
      <c r="P27">
        <f t="shared" si="1"/>
        <v>0</v>
      </c>
      <c r="Q27">
        <f t="shared" si="1"/>
        <v>0</v>
      </c>
      <c r="R27">
        <f t="shared" si="1"/>
        <v>0</v>
      </c>
    </row>
    <row r="28" spans="3:18" ht="24" customHeight="1">
      <c r="C28" s="3">
        <v>24</v>
      </c>
      <c r="D28" s="4" t="s">
        <v>9</v>
      </c>
      <c r="E28" s="5" t="s">
        <v>6</v>
      </c>
      <c r="F28" s="25" t="s">
        <v>101</v>
      </c>
      <c r="G28" s="26"/>
      <c r="H28" s="27"/>
      <c r="I28" s="27"/>
      <c r="J28" s="28" t="s">
        <v>101</v>
      </c>
      <c r="K28" s="2"/>
      <c r="N28">
        <f t="shared" si="1"/>
        <v>1</v>
      </c>
      <c r="O28">
        <f t="shared" si="1"/>
        <v>0</v>
      </c>
      <c r="P28">
        <f t="shared" si="1"/>
        <v>0</v>
      </c>
      <c r="Q28">
        <f t="shared" si="1"/>
        <v>0</v>
      </c>
      <c r="R28">
        <f t="shared" si="1"/>
        <v>1</v>
      </c>
    </row>
    <row r="29" spans="3:18" ht="24" customHeight="1">
      <c r="C29" s="3">
        <v>25</v>
      </c>
      <c r="D29" s="4" t="s">
        <v>22</v>
      </c>
      <c r="E29" s="5" t="s">
        <v>21</v>
      </c>
      <c r="F29" s="25"/>
      <c r="G29" s="26"/>
      <c r="H29" s="27"/>
      <c r="I29" s="27"/>
      <c r="J29" s="28"/>
      <c r="K29" s="2"/>
      <c r="N29">
        <f t="shared" si="1"/>
        <v>0</v>
      </c>
      <c r="O29">
        <f t="shared" si="1"/>
        <v>0</v>
      </c>
      <c r="P29">
        <f t="shared" si="1"/>
        <v>0</v>
      </c>
      <c r="Q29">
        <f t="shared" si="1"/>
        <v>0</v>
      </c>
      <c r="R29">
        <f t="shared" si="1"/>
        <v>0</v>
      </c>
    </row>
    <row r="30" spans="3:18" ht="24" customHeight="1">
      <c r="C30" s="3">
        <v>26</v>
      </c>
      <c r="D30" s="4" t="s">
        <v>20</v>
      </c>
      <c r="E30" s="5" t="s">
        <v>21</v>
      </c>
      <c r="F30" s="25" t="s">
        <v>101</v>
      </c>
      <c r="G30" s="26" t="s">
        <v>101</v>
      </c>
      <c r="H30" s="27"/>
      <c r="I30" s="27"/>
      <c r="J30" s="28"/>
      <c r="K30" s="2"/>
      <c r="N30">
        <f t="shared" si="1"/>
        <v>1</v>
      </c>
      <c r="O30">
        <f t="shared" si="1"/>
        <v>1</v>
      </c>
      <c r="P30">
        <f t="shared" si="1"/>
        <v>0</v>
      </c>
      <c r="Q30" t="s">
        <v>50</v>
      </c>
      <c r="R30">
        <f t="shared" si="1"/>
        <v>0</v>
      </c>
    </row>
    <row r="31" spans="3:18" ht="24" customHeight="1" thickBot="1">
      <c r="C31" s="30">
        <v>27</v>
      </c>
      <c r="D31" s="4" t="s">
        <v>8</v>
      </c>
      <c r="E31" s="5" t="s">
        <v>6</v>
      </c>
      <c r="F31" s="25" t="s">
        <v>101</v>
      </c>
      <c r="G31" s="26"/>
      <c r="H31" s="27"/>
      <c r="I31" s="27"/>
      <c r="J31" s="28" t="s">
        <v>101</v>
      </c>
      <c r="K31" s="2"/>
      <c r="N31">
        <f t="shared" si="1"/>
        <v>1</v>
      </c>
      <c r="O31">
        <f t="shared" si="1"/>
        <v>0</v>
      </c>
      <c r="P31">
        <f t="shared" si="1"/>
        <v>0</v>
      </c>
      <c r="Q31">
        <f t="shared" si="1"/>
        <v>0</v>
      </c>
      <c r="R31">
        <f t="shared" si="1"/>
        <v>1</v>
      </c>
    </row>
    <row r="32" spans="3:18" ht="20.25" customHeight="1" thickBot="1">
      <c r="C32" s="7"/>
      <c r="D32" s="23" t="s">
        <v>39</v>
      </c>
      <c r="E32" s="8"/>
      <c r="F32" s="9">
        <f>SUM(N5:N31)</f>
        <v>18</v>
      </c>
      <c r="G32" s="9">
        <f>SUM(O5:O31)</f>
        <v>16</v>
      </c>
      <c r="H32" s="9">
        <f>SUM(P5:P31)</f>
        <v>0</v>
      </c>
      <c r="I32" s="9">
        <f>SUM(Q5:Q31)</f>
        <v>0</v>
      </c>
      <c r="J32" s="17">
        <f>SUM(R5:R31)</f>
        <v>2</v>
      </c>
      <c r="K32" s="9"/>
    </row>
    <row r="33" spans="3:11" ht="19.5" thickBot="1">
      <c r="C33" s="6"/>
      <c r="D33" s="14" t="s">
        <v>41</v>
      </c>
      <c r="E33" s="12"/>
      <c r="F33" s="11" t="s">
        <v>19</v>
      </c>
      <c r="G33" s="11"/>
      <c r="H33" s="11"/>
      <c r="I33" s="11"/>
      <c r="J33" s="11"/>
      <c r="K33" s="13"/>
    </row>
    <row r="34" spans="3:11" ht="19.5" thickBot="1">
      <c r="C34" s="6"/>
      <c r="D34" s="14" t="s">
        <v>42</v>
      </c>
      <c r="E34" s="12"/>
      <c r="F34" s="11" t="s">
        <v>8</v>
      </c>
      <c r="G34" s="11"/>
      <c r="H34" s="11"/>
      <c r="I34" s="11"/>
      <c r="J34" s="11"/>
      <c r="K34" s="13"/>
    </row>
    <row r="35" spans="3:11" ht="19.5" thickBot="1">
      <c r="D35" s="15" t="s">
        <v>43</v>
      </c>
      <c r="E35" s="12"/>
      <c r="F35" s="13" t="s">
        <v>13</v>
      </c>
      <c r="G35" s="13"/>
      <c r="H35" s="13"/>
      <c r="I35" s="13"/>
      <c r="J35" s="13"/>
      <c r="K35" s="13"/>
    </row>
  </sheetData>
  <mergeCells count="3">
    <mergeCell ref="C1:J1"/>
    <mergeCell ref="C2:K2"/>
    <mergeCell ref="C3:K3"/>
  </mergeCells>
  <pageMargins left="0" right="0" top="0" bottom="0" header="0.19685039370078741" footer="0.31496062992125984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40</vt:i4>
      </vt:variant>
    </vt:vector>
  </HeadingPairs>
  <TitlesOfParts>
    <vt:vector size="40" baseType="lpstr">
      <vt:lpstr>пор денний</vt:lpstr>
      <vt:lpstr>за внесення питання</vt:lpstr>
      <vt:lpstr>за громадські слухан</vt:lpstr>
      <vt:lpstr>1звіт про бюджет</vt:lpstr>
      <vt:lpstr>2зміни бюджет</vt:lpstr>
      <vt:lpstr>за п.п.2.2.</vt:lpstr>
      <vt:lpstr>за п.п.2.3.</vt:lpstr>
      <vt:lpstr>за №2 в цілому</vt:lpstr>
      <vt:lpstr>3 прогр Соц-екон розв</vt:lpstr>
      <vt:lpstr>4 норм.грошова</vt:lpstr>
      <vt:lpstr>5 плата за землю</vt:lpstr>
      <vt:lpstr>зняти пит №6</vt:lpstr>
      <vt:lpstr>7відпустка голови</vt:lpstr>
      <vt:lpstr>8 графік сесій</vt:lpstr>
      <vt:lpstr>зняти пит №9</vt:lpstr>
      <vt:lpstr>про внесен пит кінофікація</vt:lpstr>
      <vt:lpstr>право власн на кінофік</vt:lpstr>
      <vt:lpstr>10 кінотеатр</vt:lpstr>
      <vt:lpstr>11 комун.майно</vt:lpstr>
      <vt:lpstr>11 без п.2</vt:lpstr>
      <vt:lpstr>12 списан бульдозер</vt:lpstr>
      <vt:lpstr>13 громад.туалет</vt:lpstr>
      <vt:lpstr>зняти №14 з порядку ден</vt:lpstr>
      <vt:lpstr>внести до пор.новий проект</vt:lpstr>
      <vt:lpstr>новий №14</vt:lpstr>
      <vt:lpstr>15 власн громад</vt:lpstr>
      <vt:lpstr>16 оренд громад</vt:lpstr>
      <vt:lpstr>зняти №17 з пор. д</vt:lpstr>
      <vt:lpstr>18 затверд.андрійчук</vt:lpstr>
      <vt:lpstr>19 затверд.Гитченко</vt:lpstr>
      <vt:lpstr>20 затверд.клименко</vt:lpstr>
      <vt:lpstr>21 затверд.Пунейко</vt:lpstr>
      <vt:lpstr>22 затверд.цисар</vt:lpstr>
      <vt:lpstr>23 грона</vt:lpstr>
      <vt:lpstr>24 уточн.адреси</vt:lpstr>
      <vt:lpstr>25 затверд волдор</vt:lpstr>
      <vt:lpstr>26 Волдор розробка</vt:lpstr>
      <vt:lpstr>27 Обрій невитреб.</vt:lpstr>
      <vt:lpstr>28 затверд.Сердюк</vt:lpstr>
      <vt:lpstr>горіхівництво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2016-07-18T14:07:07Z</cp:lastPrinted>
  <dcterms:created xsi:type="dcterms:W3CDTF">2016-03-24T06:40:49Z</dcterms:created>
  <dcterms:modified xsi:type="dcterms:W3CDTF">2016-07-18T14:10:43Z</dcterms:modified>
</cp:coreProperties>
</file>