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Лист3" sheetId="1" r:id="rId1"/>
  </sheets>
  <definedNames>
    <definedName name="_xlnm.Print_Area" localSheetId="0">'Лист3'!$A$1:$U$57</definedName>
  </definedNames>
  <calcPr fullCalcOnLoad="1"/>
</workbook>
</file>

<file path=xl/sharedStrings.xml><?xml version="1.0" encoding="utf-8"?>
<sst xmlns="http://schemas.openxmlformats.org/spreadsheetml/2006/main" count="173" uniqueCount="79">
  <si>
    <t>горища</t>
  </si>
  <si>
    <t>Матеріали</t>
  </si>
  <si>
    <t>№
з/п</t>
  </si>
  <si>
    <t>Кількість</t>
  </si>
  <si>
    <t xml:space="preserve"> поверхів</t>
  </si>
  <si>
    <t xml:space="preserve"> квартир</t>
  </si>
  <si>
    <t xml:space="preserve"> нежитлових приміщень</t>
  </si>
  <si>
    <t xml:space="preserve"> ліфтів</t>
  </si>
  <si>
    <t>Рік введення в експлуатацію будинку</t>
  </si>
  <si>
    <t>покрівлі</t>
  </si>
  <si>
    <t>підвалу</t>
  </si>
  <si>
    <t>фундаменту</t>
  </si>
  <si>
    <t>стін</t>
  </si>
  <si>
    <t>загальна площа будинку</t>
  </si>
  <si>
    <t>загальна площа квартир та нежитлових приміщень</t>
  </si>
  <si>
    <t xml:space="preserve">рік проведення </t>
  </si>
  <si>
    <t>склад та характер робіт</t>
  </si>
  <si>
    <t>Капітальний ремонт</t>
  </si>
  <si>
    <t>Площа (м кв.)</t>
  </si>
  <si>
    <t>Місцезнаходження будинків</t>
  </si>
  <si>
    <t xml:space="preserve"> під`їздів</t>
  </si>
  <si>
    <t>оголовка димовентиляційного каналу</t>
  </si>
  <si>
    <t>сходових кліток</t>
  </si>
  <si>
    <t>Соборна, 29</t>
  </si>
  <si>
    <t>Соборна,19</t>
  </si>
  <si>
    <t>Соборна, 8</t>
  </si>
  <si>
    <t>Богачевського, 15</t>
  </si>
  <si>
    <t>Богачевського, 17</t>
  </si>
  <si>
    <t>Богачевського, 51</t>
  </si>
  <si>
    <t>Богачевського, 53</t>
  </si>
  <si>
    <t>Київська, 5</t>
  </si>
  <si>
    <t>Незалежності, 145</t>
  </si>
  <si>
    <t>Соборна, 11</t>
  </si>
  <si>
    <t>Незалежності, 147</t>
  </si>
  <si>
    <t>пров.Горького, 3А</t>
  </si>
  <si>
    <t>Шевченка,35</t>
  </si>
  <si>
    <t>пров.Каштановий, 15</t>
  </si>
  <si>
    <t>пров.Каштановий, 17</t>
  </si>
  <si>
    <t>Набережна, 1</t>
  </si>
  <si>
    <t>Набережна, 7</t>
  </si>
  <si>
    <t>Набережна, 13</t>
  </si>
  <si>
    <t>Набережна, 15</t>
  </si>
  <si>
    <t>Набережна, 21</t>
  </si>
  <si>
    <t>Самгородецька,3</t>
  </si>
  <si>
    <t>пров.Горького,3</t>
  </si>
  <si>
    <t>Богачевського 30</t>
  </si>
  <si>
    <t>Площа Героїв Сквирщини</t>
  </si>
  <si>
    <t>Богачевського, 31</t>
  </si>
  <si>
    <t>Богачевського, 47</t>
  </si>
  <si>
    <t>Богачевського, 49</t>
  </si>
  <si>
    <t>Богачевського, 57</t>
  </si>
  <si>
    <t>Богачевського, 48</t>
  </si>
  <si>
    <t>Богачевського, 58</t>
  </si>
  <si>
    <t>Богачевського. 60</t>
  </si>
  <si>
    <t>Богачевського, 62</t>
  </si>
  <si>
    <t>пров.Каштановий, 9</t>
  </si>
  <si>
    <t>пров. Каштановийй, 19</t>
  </si>
  <si>
    <t>М.Рильського, 52</t>
  </si>
  <si>
    <t>М.Рильського, 47</t>
  </si>
  <si>
    <t>М.Рильського, 34</t>
  </si>
  <si>
    <t>М.Рильського, 48</t>
  </si>
  <si>
    <t>М.Рильського, 49</t>
  </si>
  <si>
    <t>Незалежності, 70</t>
  </si>
  <si>
    <t>Київська, 42</t>
  </si>
  <si>
    <t>Ш.Алейхема, 4</t>
  </si>
  <si>
    <t>Ш.Алейхема, 6</t>
  </si>
  <si>
    <t>пров.Фруктовиї садів, 7</t>
  </si>
  <si>
    <t>Липовецька, 29</t>
  </si>
  <si>
    <t>Липовецька, 85</t>
  </si>
  <si>
    <t>Незалежності 208</t>
  </si>
  <si>
    <t>цегл.</t>
  </si>
  <si>
    <t>панел.</t>
  </si>
  <si>
    <t>сум.</t>
  </si>
  <si>
    <t>шат.</t>
  </si>
  <si>
    <t>шат</t>
  </si>
  <si>
    <t>Набережна, 23</t>
  </si>
  <si>
    <t xml:space="preserve">Технічна характеристика багатоквартирних будинків </t>
  </si>
  <si>
    <t>пров.Каштановий, 6</t>
  </si>
  <si>
    <t xml:space="preserve">Додаток 3                                                          до конкурсної документації з визначення послуги управителя багатоквартирними будинками в межах Сквирської міської територіальної громади
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</si>
</sst>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textRotation="90" wrapText="1"/>
    </xf>
    <xf numFmtId="2" fontId="2" fillId="32" borderId="0" xfId="0" applyNumberFormat="1" applyFont="1" applyFill="1" applyBorder="1" applyAlignment="1">
      <alignment horizontal="center" vertical="center" textRotation="90" wrapText="1"/>
    </xf>
    <xf numFmtId="4" fontId="2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10" xfId="0" applyFont="1" applyBorder="1" applyAlignment="1">
      <alignment/>
    </xf>
    <xf numFmtId="0" fontId="5" fillId="0" borderId="24" xfId="0" applyFont="1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2" fillId="0" borderId="0" xfId="0" applyNumberFormat="1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29" xfId="0" applyFont="1" applyBorder="1" applyAlignment="1">
      <alignment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1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58"/>
  <sheetViews>
    <sheetView tabSelected="1" zoomScalePageLayoutView="0" workbookViewId="0" topLeftCell="A1">
      <selection activeCell="G1" sqref="G1"/>
    </sheetView>
  </sheetViews>
  <sheetFormatPr defaultColWidth="9.00390625" defaultRowHeight="12.75"/>
  <cols>
    <col min="1" max="1" width="5.75390625" style="0" customWidth="1"/>
    <col min="2" max="2" width="22.25390625" style="0" customWidth="1"/>
    <col min="3" max="3" width="8.125" style="0" customWidth="1"/>
    <col min="4" max="4" width="9.875" style="0" hidden="1" customWidth="1"/>
    <col min="5" max="5" width="8.625" style="0" customWidth="1"/>
    <col min="6" max="6" width="10.125" style="0" customWidth="1"/>
    <col min="7" max="7" width="8.125" style="0" customWidth="1"/>
    <col min="8" max="8" width="9.625" style="0" customWidth="1"/>
    <col min="9" max="9" width="12.00390625" style="0" customWidth="1"/>
    <col min="10" max="10" width="9.875" style="0" customWidth="1"/>
    <col min="11" max="11" width="14.00390625" style="0" customWidth="1"/>
    <col min="13" max="13" width="10.125" style="0" customWidth="1"/>
    <col min="14" max="14" width="8.75390625" style="0" customWidth="1"/>
    <col min="15" max="15" width="9.00390625" style="0" customWidth="1"/>
    <col min="16" max="16" width="11.375" style="0" customWidth="1"/>
    <col min="17" max="17" width="7.625" style="0" customWidth="1"/>
    <col min="18" max="18" width="8.125" style="0" customWidth="1"/>
    <col min="19" max="19" width="17.875" style="0" customWidth="1"/>
    <col min="20" max="20" width="13.00390625" style="0" customWidth="1"/>
    <col min="21" max="21" width="15.00390625" style="0" customWidth="1"/>
  </cols>
  <sheetData>
    <row r="1" spans="3:19" ht="70.5" customHeight="1">
      <c r="C1" s="20"/>
      <c r="Q1" s="51" t="s">
        <v>78</v>
      </c>
      <c r="R1" s="52"/>
      <c r="S1" s="52"/>
    </row>
    <row r="3" spans="1:18" ht="16.5" customHeight="1">
      <c r="A3" s="59" t="s">
        <v>76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ht="13.5" thickBot="1"/>
    <row r="5" spans="1:79" ht="12.75" customHeight="1">
      <c r="A5" s="36" t="s">
        <v>2</v>
      </c>
      <c r="B5" s="38" t="s">
        <v>19</v>
      </c>
      <c r="C5" s="41" t="s">
        <v>3</v>
      </c>
      <c r="D5" s="42"/>
      <c r="E5" s="42"/>
      <c r="F5" s="42"/>
      <c r="G5" s="42"/>
      <c r="H5" s="43"/>
      <c r="I5" s="38" t="s">
        <v>8</v>
      </c>
      <c r="J5" s="54" t="s">
        <v>18</v>
      </c>
      <c r="K5" s="47"/>
      <c r="L5" s="47"/>
      <c r="M5" s="47"/>
      <c r="N5" s="47"/>
      <c r="O5" s="47"/>
      <c r="P5" s="54" t="s">
        <v>1</v>
      </c>
      <c r="Q5" s="47"/>
      <c r="R5" s="47"/>
      <c r="S5" s="55"/>
      <c r="T5" s="47" t="s">
        <v>17</v>
      </c>
      <c r="U5" s="48"/>
      <c r="V5" s="1"/>
      <c r="W5" s="1"/>
      <c r="X5" s="1"/>
      <c r="Y5" s="1"/>
      <c r="Z5" s="35"/>
      <c r="AA5" s="35"/>
      <c r="AB5" s="35"/>
      <c r="AC5" s="35"/>
      <c r="AD5" s="35"/>
      <c r="AE5" s="35"/>
      <c r="AF5" s="34"/>
      <c r="AG5" s="34"/>
      <c r="AH5" s="34"/>
      <c r="AI5" s="34"/>
      <c r="AJ5" s="34"/>
      <c r="AK5" s="61"/>
      <c r="AL5" s="61"/>
      <c r="AM5" s="61"/>
      <c r="AN5" s="61"/>
      <c r="AO5" s="61"/>
      <c r="AP5" s="61"/>
      <c r="AQ5" s="62"/>
      <c r="AR5" s="62"/>
      <c r="AS5" s="62"/>
      <c r="AT5" s="62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60"/>
      <c r="BX5" s="60"/>
      <c r="BY5" s="60"/>
      <c r="BZ5" s="60"/>
      <c r="CA5" s="60"/>
    </row>
    <row r="6" spans="1:79" ht="21" customHeight="1">
      <c r="A6" s="37"/>
      <c r="B6" s="39"/>
      <c r="C6" s="44"/>
      <c r="D6" s="45"/>
      <c r="E6" s="45"/>
      <c r="F6" s="45"/>
      <c r="G6" s="45"/>
      <c r="H6" s="46"/>
      <c r="I6" s="53"/>
      <c r="J6" s="56"/>
      <c r="K6" s="57"/>
      <c r="L6" s="57"/>
      <c r="M6" s="57"/>
      <c r="N6" s="57"/>
      <c r="O6" s="57"/>
      <c r="P6" s="56"/>
      <c r="Q6" s="57"/>
      <c r="R6" s="57"/>
      <c r="S6" s="58"/>
      <c r="T6" s="49"/>
      <c r="U6" s="50"/>
      <c r="V6" s="1"/>
      <c r="W6" s="1"/>
      <c r="X6" s="1"/>
      <c r="Y6" s="1"/>
      <c r="Z6" s="35"/>
      <c r="AA6" s="35"/>
      <c r="AB6" s="35"/>
      <c r="AC6" s="35"/>
      <c r="AD6" s="35"/>
      <c r="AE6" s="35"/>
      <c r="AF6" s="34"/>
      <c r="AG6" s="34"/>
      <c r="AH6" s="34"/>
      <c r="AI6" s="34"/>
      <c r="AJ6" s="34"/>
      <c r="AK6" s="61"/>
      <c r="AL6" s="61"/>
      <c r="AM6" s="61"/>
      <c r="AN6" s="61"/>
      <c r="AO6" s="61"/>
      <c r="AP6" s="61"/>
      <c r="AQ6" s="62"/>
      <c r="AR6" s="62"/>
      <c r="AS6" s="62"/>
      <c r="AT6" s="62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1"/>
      <c r="BX6" s="2"/>
      <c r="BY6" s="1"/>
      <c r="BZ6" s="2"/>
      <c r="CA6" s="3"/>
    </row>
    <row r="7" spans="1:79" ht="51.75" thickBot="1">
      <c r="A7" s="37"/>
      <c r="B7" s="40"/>
      <c r="C7" s="17" t="s">
        <v>4</v>
      </c>
      <c r="D7" s="18"/>
      <c r="E7" s="14" t="s">
        <v>5</v>
      </c>
      <c r="F7" s="14" t="s">
        <v>6</v>
      </c>
      <c r="G7" s="14" t="s">
        <v>20</v>
      </c>
      <c r="H7" s="14" t="s">
        <v>7</v>
      </c>
      <c r="I7" s="53"/>
      <c r="J7" s="14" t="s">
        <v>13</v>
      </c>
      <c r="K7" s="14" t="s">
        <v>14</v>
      </c>
      <c r="L7" s="15" t="s">
        <v>9</v>
      </c>
      <c r="M7" s="15" t="s">
        <v>0</v>
      </c>
      <c r="N7" s="15" t="s">
        <v>10</v>
      </c>
      <c r="O7" s="15" t="s">
        <v>22</v>
      </c>
      <c r="P7" s="15" t="s">
        <v>11</v>
      </c>
      <c r="Q7" s="15" t="s">
        <v>12</v>
      </c>
      <c r="R7" s="15" t="s">
        <v>9</v>
      </c>
      <c r="S7" s="15" t="s">
        <v>21</v>
      </c>
      <c r="T7" s="19" t="s">
        <v>15</v>
      </c>
      <c r="U7" s="16" t="s">
        <v>16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34"/>
      <c r="AG7" s="34"/>
      <c r="AH7" s="34"/>
      <c r="AI7" s="34"/>
      <c r="AJ7" s="34"/>
      <c r="AK7" s="6"/>
      <c r="AL7" s="6"/>
      <c r="AM7" s="6"/>
      <c r="AN7" s="6"/>
      <c r="AO7" s="6"/>
      <c r="AP7" s="6"/>
      <c r="AQ7" s="7"/>
      <c r="AR7" s="7"/>
      <c r="AS7" s="7"/>
      <c r="AT7" s="7"/>
      <c r="AU7" s="5"/>
      <c r="AV7" s="5"/>
      <c r="AW7" s="5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5"/>
      <c r="BX7" s="5"/>
      <c r="BY7" s="5"/>
      <c r="BZ7" s="5"/>
      <c r="CA7" s="8"/>
    </row>
    <row r="8" spans="1:21" ht="13.5" thickBot="1">
      <c r="A8" s="21">
        <v>1</v>
      </c>
      <c r="B8" s="22">
        <v>2</v>
      </c>
      <c r="C8" s="22">
        <v>3</v>
      </c>
      <c r="D8" s="22">
        <v>5</v>
      </c>
      <c r="E8" s="22">
        <v>4</v>
      </c>
      <c r="F8" s="22">
        <v>5</v>
      </c>
      <c r="G8" s="22">
        <v>6</v>
      </c>
      <c r="H8" s="22">
        <v>7</v>
      </c>
      <c r="I8" s="23">
        <v>8</v>
      </c>
      <c r="J8" s="23">
        <v>9</v>
      </c>
      <c r="K8" s="23">
        <v>10</v>
      </c>
      <c r="L8" s="23">
        <v>11</v>
      </c>
      <c r="M8" s="23">
        <v>12</v>
      </c>
      <c r="N8" s="23">
        <v>13</v>
      </c>
      <c r="O8" s="23">
        <v>14</v>
      </c>
      <c r="P8" s="23">
        <v>15</v>
      </c>
      <c r="Q8" s="23">
        <v>16</v>
      </c>
      <c r="R8" s="23">
        <v>17</v>
      </c>
      <c r="S8" s="23">
        <v>18</v>
      </c>
      <c r="T8" s="25">
        <v>19</v>
      </c>
      <c r="U8" s="24">
        <v>20</v>
      </c>
    </row>
    <row r="9" spans="1:21" ht="12.75">
      <c r="A9" s="28">
        <v>1</v>
      </c>
      <c r="B9" s="28" t="s">
        <v>23</v>
      </c>
      <c r="C9" s="28">
        <v>5</v>
      </c>
      <c r="D9" s="10"/>
      <c r="E9" s="28">
        <v>50</v>
      </c>
      <c r="F9" s="10"/>
      <c r="G9" s="10">
        <v>4</v>
      </c>
      <c r="H9" s="10"/>
      <c r="I9" s="28">
        <v>1985</v>
      </c>
      <c r="J9" s="28">
        <v>2552</v>
      </c>
      <c r="K9" s="10"/>
      <c r="L9" s="10"/>
      <c r="M9" s="10"/>
      <c r="N9" s="10"/>
      <c r="O9" s="10"/>
      <c r="P9" s="10"/>
      <c r="Q9" s="28" t="s">
        <v>70</v>
      </c>
      <c r="R9" s="28" t="s">
        <v>72</v>
      </c>
      <c r="S9" s="10"/>
      <c r="T9" s="26"/>
      <c r="U9" s="12"/>
    </row>
    <row r="10" spans="1:21" ht="12.75">
      <c r="A10" s="28">
        <f aca="true" t="shared" si="0" ref="A10:A57">A9+1</f>
        <v>2</v>
      </c>
      <c r="B10" s="28" t="s">
        <v>24</v>
      </c>
      <c r="C10" s="28">
        <v>5</v>
      </c>
      <c r="D10" s="9"/>
      <c r="E10" s="28">
        <v>84</v>
      </c>
      <c r="F10" s="9"/>
      <c r="G10" s="9">
        <v>5</v>
      </c>
      <c r="H10" s="9"/>
      <c r="I10" s="28">
        <v>1986</v>
      </c>
      <c r="J10" s="28">
        <v>2539.33</v>
      </c>
      <c r="K10" s="9"/>
      <c r="L10" s="9"/>
      <c r="M10" s="9"/>
      <c r="N10" s="9"/>
      <c r="O10" s="9"/>
      <c r="P10" s="9"/>
      <c r="Q10" s="28" t="s">
        <v>70</v>
      </c>
      <c r="R10" s="28" t="s">
        <v>72</v>
      </c>
      <c r="S10" s="9"/>
      <c r="T10" s="27"/>
      <c r="U10" s="13"/>
    </row>
    <row r="11" spans="1:21" ht="13.5" thickBot="1">
      <c r="A11" s="28">
        <f t="shared" si="0"/>
        <v>3</v>
      </c>
      <c r="B11" s="28" t="s">
        <v>25</v>
      </c>
      <c r="C11" s="28">
        <v>5</v>
      </c>
      <c r="D11" s="11"/>
      <c r="E11" s="28">
        <v>50</v>
      </c>
      <c r="F11" s="30"/>
      <c r="G11" s="30">
        <v>4</v>
      </c>
      <c r="H11" s="30"/>
      <c r="I11" s="28">
        <v>2002</v>
      </c>
      <c r="J11" s="28">
        <v>3016.1</v>
      </c>
      <c r="K11" s="30"/>
      <c r="L11" s="30"/>
      <c r="M11" s="30"/>
      <c r="N11" s="30"/>
      <c r="O11" s="30"/>
      <c r="P11" s="30"/>
      <c r="Q11" s="28" t="s">
        <v>70</v>
      </c>
      <c r="R11" s="28" t="s">
        <v>72</v>
      </c>
      <c r="S11" s="30"/>
      <c r="T11" s="32"/>
      <c r="U11" s="33"/>
    </row>
    <row r="12" spans="1:21" ht="12.75">
      <c r="A12" s="28">
        <f t="shared" si="0"/>
        <v>4</v>
      </c>
      <c r="B12" s="28" t="s">
        <v>26</v>
      </c>
      <c r="C12" s="28">
        <v>5</v>
      </c>
      <c r="E12" s="28">
        <v>20</v>
      </c>
      <c r="F12" s="9"/>
      <c r="G12" s="9">
        <v>2</v>
      </c>
      <c r="H12" s="9"/>
      <c r="I12" s="29">
        <v>1988</v>
      </c>
      <c r="J12" s="28">
        <v>1341.25</v>
      </c>
      <c r="K12" s="9"/>
      <c r="L12" s="9"/>
      <c r="M12" s="9"/>
      <c r="N12" s="9"/>
      <c r="O12" s="9"/>
      <c r="P12" s="9"/>
      <c r="Q12" s="28" t="s">
        <v>71</v>
      </c>
      <c r="R12" s="28" t="s">
        <v>72</v>
      </c>
      <c r="S12" s="9"/>
      <c r="T12" s="9"/>
      <c r="U12" s="9"/>
    </row>
    <row r="13" spans="1:21" ht="12.75">
      <c r="A13" s="28">
        <f t="shared" si="0"/>
        <v>5</v>
      </c>
      <c r="B13" s="28" t="s">
        <v>27</v>
      </c>
      <c r="C13" s="28">
        <v>5</v>
      </c>
      <c r="E13" s="28">
        <v>35</v>
      </c>
      <c r="F13" s="9"/>
      <c r="G13" s="9">
        <v>3</v>
      </c>
      <c r="H13" s="9"/>
      <c r="I13" s="29">
        <v>1988</v>
      </c>
      <c r="J13" s="28">
        <v>2187.2</v>
      </c>
      <c r="K13" s="9"/>
      <c r="L13" s="9"/>
      <c r="M13" s="9"/>
      <c r="N13" s="9"/>
      <c r="O13" s="9"/>
      <c r="P13" s="9"/>
      <c r="Q13" s="28" t="s">
        <v>71</v>
      </c>
      <c r="R13" s="28" t="s">
        <v>72</v>
      </c>
      <c r="S13" s="9"/>
      <c r="T13" s="9"/>
      <c r="U13" s="9"/>
    </row>
    <row r="14" spans="1:21" ht="12.75">
      <c r="A14" s="28">
        <f t="shared" si="0"/>
        <v>6</v>
      </c>
      <c r="B14" s="28" t="s">
        <v>28</v>
      </c>
      <c r="C14" s="28">
        <v>5</v>
      </c>
      <c r="E14" s="28">
        <v>30</v>
      </c>
      <c r="F14" s="9"/>
      <c r="G14" s="9">
        <v>2</v>
      </c>
      <c r="H14" s="9"/>
      <c r="I14" s="29">
        <v>1988</v>
      </c>
      <c r="J14" s="28">
        <v>1429.22</v>
      </c>
      <c r="K14" s="9"/>
      <c r="L14" s="9"/>
      <c r="M14" s="9"/>
      <c r="N14" s="9"/>
      <c r="O14" s="9"/>
      <c r="P14" s="9"/>
      <c r="Q14" s="28" t="s">
        <v>71</v>
      </c>
      <c r="R14" s="28" t="s">
        <v>72</v>
      </c>
      <c r="S14" s="9"/>
      <c r="T14" s="9"/>
      <c r="U14" s="9"/>
    </row>
    <row r="15" spans="1:21" ht="12.75">
      <c r="A15" s="28">
        <f t="shared" si="0"/>
        <v>7</v>
      </c>
      <c r="B15" s="28" t="s">
        <v>29</v>
      </c>
      <c r="C15" s="28">
        <v>5</v>
      </c>
      <c r="E15" s="28">
        <v>80</v>
      </c>
      <c r="F15" s="9"/>
      <c r="G15" s="9">
        <v>5</v>
      </c>
      <c r="H15" s="9"/>
      <c r="I15" s="29">
        <v>1986</v>
      </c>
      <c r="J15" s="28">
        <v>4220.75</v>
      </c>
      <c r="K15" s="9"/>
      <c r="L15" s="9"/>
      <c r="M15" s="9"/>
      <c r="N15" s="9"/>
      <c r="O15" s="9"/>
      <c r="P15" s="9"/>
      <c r="Q15" s="28" t="s">
        <v>71</v>
      </c>
      <c r="R15" s="28" t="s">
        <v>72</v>
      </c>
      <c r="S15" s="9"/>
      <c r="T15" s="9"/>
      <c r="U15" s="9"/>
    </row>
    <row r="16" spans="1:22" ht="12.75">
      <c r="A16" s="28">
        <f t="shared" si="0"/>
        <v>8</v>
      </c>
      <c r="B16" s="28" t="s">
        <v>77</v>
      </c>
      <c r="C16" s="28">
        <v>5</v>
      </c>
      <c r="E16" s="28">
        <v>50</v>
      </c>
      <c r="F16" s="9"/>
      <c r="G16" s="9">
        <v>4</v>
      </c>
      <c r="H16" s="9"/>
      <c r="I16" s="29">
        <v>1984</v>
      </c>
      <c r="J16" s="28">
        <v>2909.72</v>
      </c>
      <c r="K16" s="9"/>
      <c r="L16" s="9"/>
      <c r="M16" s="9"/>
      <c r="N16" s="9"/>
      <c r="O16" s="9"/>
      <c r="P16" s="9"/>
      <c r="Q16" s="28" t="s">
        <v>71</v>
      </c>
      <c r="R16" s="28" t="s">
        <v>72</v>
      </c>
      <c r="S16" s="9"/>
      <c r="T16" s="9"/>
      <c r="U16" s="9"/>
      <c r="V16" s="20"/>
    </row>
    <row r="17" spans="1:21" ht="12.75">
      <c r="A17" s="28">
        <f t="shared" si="0"/>
        <v>9</v>
      </c>
      <c r="B17" s="28" t="s">
        <v>30</v>
      </c>
      <c r="C17" s="28">
        <v>5</v>
      </c>
      <c r="E17" s="28">
        <v>75</v>
      </c>
      <c r="F17" s="9"/>
      <c r="G17" s="9">
        <v>5</v>
      </c>
      <c r="H17" s="9"/>
      <c r="I17" s="29">
        <v>1992</v>
      </c>
      <c r="J17" s="28">
        <v>4017.55</v>
      </c>
      <c r="K17" s="9"/>
      <c r="L17" s="9"/>
      <c r="M17" s="9"/>
      <c r="N17" s="9"/>
      <c r="O17" s="9"/>
      <c r="P17" s="9"/>
      <c r="Q17" s="28" t="s">
        <v>71</v>
      </c>
      <c r="R17" s="28" t="s">
        <v>72</v>
      </c>
      <c r="S17" s="9"/>
      <c r="T17" s="9"/>
      <c r="U17" s="9"/>
    </row>
    <row r="18" spans="1:21" ht="12" customHeight="1">
      <c r="A18" s="28">
        <f t="shared" si="0"/>
        <v>10</v>
      </c>
      <c r="B18" s="28" t="s">
        <v>31</v>
      </c>
      <c r="C18" s="28">
        <v>5</v>
      </c>
      <c r="E18" s="28">
        <v>40</v>
      </c>
      <c r="F18" s="9"/>
      <c r="G18" s="9"/>
      <c r="H18" s="9"/>
      <c r="I18" s="29">
        <v>1991</v>
      </c>
      <c r="J18" s="28">
        <v>2066.61</v>
      </c>
      <c r="K18" s="9"/>
      <c r="L18" s="9"/>
      <c r="M18" s="9"/>
      <c r="N18" s="9"/>
      <c r="O18" s="9"/>
      <c r="P18" s="9"/>
      <c r="Q18" s="28" t="s">
        <v>71</v>
      </c>
      <c r="R18" s="28" t="s">
        <v>72</v>
      </c>
      <c r="S18" s="9"/>
      <c r="T18" s="9"/>
      <c r="U18" s="9"/>
    </row>
    <row r="19" spans="1:21" ht="12.75">
      <c r="A19" s="28">
        <f t="shared" si="0"/>
        <v>11</v>
      </c>
      <c r="B19" s="28" t="s">
        <v>32</v>
      </c>
      <c r="C19" s="28">
        <v>5</v>
      </c>
      <c r="E19" s="28">
        <v>70</v>
      </c>
      <c r="F19" s="9"/>
      <c r="G19" s="9">
        <v>5</v>
      </c>
      <c r="H19" s="9"/>
      <c r="I19" s="29">
        <v>1977</v>
      </c>
      <c r="J19" s="28">
        <v>3795.84</v>
      </c>
      <c r="K19" s="9"/>
      <c r="L19" s="9"/>
      <c r="M19" s="9"/>
      <c r="N19" s="9"/>
      <c r="O19" s="9"/>
      <c r="P19" s="9"/>
      <c r="Q19" s="28" t="s">
        <v>70</v>
      </c>
      <c r="R19" s="28" t="s">
        <v>72</v>
      </c>
      <c r="S19" s="9"/>
      <c r="T19" s="9"/>
      <c r="U19" s="9"/>
    </row>
    <row r="20" spans="1:21" ht="12.75">
      <c r="A20" s="28">
        <f t="shared" si="0"/>
        <v>12</v>
      </c>
      <c r="B20" s="28" t="s">
        <v>33</v>
      </c>
      <c r="C20" s="28">
        <v>5</v>
      </c>
      <c r="E20" s="28">
        <v>60</v>
      </c>
      <c r="F20" s="9"/>
      <c r="G20" s="9">
        <v>4</v>
      </c>
      <c r="H20" s="9"/>
      <c r="I20" s="29">
        <v>1991</v>
      </c>
      <c r="J20" s="28">
        <v>3068.91</v>
      </c>
      <c r="K20" s="9"/>
      <c r="L20" s="9"/>
      <c r="M20" s="9"/>
      <c r="N20" s="9"/>
      <c r="O20" s="9"/>
      <c r="P20" s="9"/>
      <c r="Q20" s="28" t="s">
        <v>71</v>
      </c>
      <c r="R20" s="28" t="s">
        <v>72</v>
      </c>
      <c r="S20" s="9"/>
      <c r="T20" s="9"/>
      <c r="U20" s="9"/>
    </row>
    <row r="21" spans="1:21" ht="12.75">
      <c r="A21" s="28">
        <f t="shared" si="0"/>
        <v>13</v>
      </c>
      <c r="B21" s="28" t="s">
        <v>34</v>
      </c>
      <c r="C21" s="28">
        <v>5</v>
      </c>
      <c r="E21" s="28">
        <v>80</v>
      </c>
      <c r="F21" s="9"/>
      <c r="G21" s="9"/>
      <c r="H21" s="9"/>
      <c r="I21" s="29">
        <v>1989</v>
      </c>
      <c r="J21" s="28">
        <v>4349.3</v>
      </c>
      <c r="K21" s="9"/>
      <c r="L21" s="9"/>
      <c r="M21" s="9"/>
      <c r="N21" s="9"/>
      <c r="O21" s="9"/>
      <c r="P21" s="9"/>
      <c r="Q21" s="28" t="s">
        <v>71</v>
      </c>
      <c r="R21" s="28" t="s">
        <v>72</v>
      </c>
      <c r="S21" s="9"/>
      <c r="T21" s="9"/>
      <c r="U21" s="9"/>
    </row>
    <row r="22" spans="1:21" ht="12.75">
      <c r="A22" s="28">
        <f t="shared" si="0"/>
        <v>14</v>
      </c>
      <c r="B22" s="28" t="s">
        <v>35</v>
      </c>
      <c r="C22" s="28">
        <v>5</v>
      </c>
      <c r="E22" s="28">
        <v>30</v>
      </c>
      <c r="F22" s="9"/>
      <c r="G22" s="9">
        <v>1</v>
      </c>
      <c r="H22" s="9"/>
      <c r="I22" s="29">
        <v>1981</v>
      </c>
      <c r="J22" s="28">
        <v>877.5</v>
      </c>
      <c r="K22" s="9"/>
      <c r="L22" s="9"/>
      <c r="M22" s="9"/>
      <c r="N22" s="9"/>
      <c r="O22" s="9"/>
      <c r="P22" s="9"/>
      <c r="Q22" s="28" t="s">
        <v>70</v>
      </c>
      <c r="R22" s="28" t="s">
        <v>72</v>
      </c>
      <c r="S22" s="9"/>
      <c r="T22" s="9"/>
      <c r="U22" s="9"/>
    </row>
    <row r="23" spans="1:21" ht="12.75">
      <c r="A23" s="28">
        <f t="shared" si="0"/>
        <v>15</v>
      </c>
      <c r="B23" s="28" t="s">
        <v>36</v>
      </c>
      <c r="C23" s="28">
        <v>4</v>
      </c>
      <c r="E23" s="28">
        <v>24</v>
      </c>
      <c r="F23" s="9"/>
      <c r="G23" s="9">
        <v>2</v>
      </c>
      <c r="H23" s="9"/>
      <c r="I23" s="29">
        <v>1980</v>
      </c>
      <c r="J23" s="28">
        <v>1348.34</v>
      </c>
      <c r="K23" s="9"/>
      <c r="L23" s="9"/>
      <c r="M23" s="9"/>
      <c r="N23" s="9"/>
      <c r="O23" s="9"/>
      <c r="P23" s="9"/>
      <c r="Q23" s="28" t="s">
        <v>70</v>
      </c>
      <c r="R23" s="28" t="s">
        <v>73</v>
      </c>
      <c r="S23" s="9"/>
      <c r="T23" s="9"/>
      <c r="U23" s="9"/>
    </row>
    <row r="24" spans="1:21" ht="12.75">
      <c r="A24" s="28">
        <f t="shared" si="0"/>
        <v>16</v>
      </c>
      <c r="B24" s="28" t="s">
        <v>37</v>
      </c>
      <c r="C24" s="28">
        <v>2</v>
      </c>
      <c r="E24" s="28">
        <v>18</v>
      </c>
      <c r="F24" s="9"/>
      <c r="G24" s="9">
        <v>2</v>
      </c>
      <c r="H24" s="9"/>
      <c r="I24" s="29">
        <v>1977</v>
      </c>
      <c r="J24" s="28">
        <v>891.94</v>
      </c>
      <c r="K24" s="9"/>
      <c r="L24" s="9"/>
      <c r="M24" s="9"/>
      <c r="N24" s="9"/>
      <c r="O24" s="9"/>
      <c r="P24" s="9"/>
      <c r="Q24" s="28" t="s">
        <v>70</v>
      </c>
      <c r="R24" s="28" t="s">
        <v>74</v>
      </c>
      <c r="S24" s="9"/>
      <c r="T24" s="9"/>
      <c r="U24" s="9"/>
    </row>
    <row r="25" spans="1:21" ht="12.75">
      <c r="A25" s="28">
        <f t="shared" si="0"/>
        <v>17</v>
      </c>
      <c r="B25" s="28" t="s">
        <v>38</v>
      </c>
      <c r="C25" s="28">
        <v>2</v>
      </c>
      <c r="E25" s="28">
        <v>8</v>
      </c>
      <c r="F25" s="9"/>
      <c r="G25" s="9">
        <v>1</v>
      </c>
      <c r="H25" s="9"/>
      <c r="I25" s="29">
        <v>1970</v>
      </c>
      <c r="J25" s="28">
        <v>365.3</v>
      </c>
      <c r="K25" s="9"/>
      <c r="L25" s="9"/>
      <c r="M25" s="9"/>
      <c r="N25" s="9"/>
      <c r="O25" s="9"/>
      <c r="P25" s="9"/>
      <c r="Q25" s="28" t="s">
        <v>70</v>
      </c>
      <c r="R25" s="28" t="s">
        <v>74</v>
      </c>
      <c r="S25" s="9"/>
      <c r="T25" s="9"/>
      <c r="U25" s="9"/>
    </row>
    <row r="26" spans="1:21" ht="12.75">
      <c r="A26" s="28">
        <f t="shared" si="0"/>
        <v>18</v>
      </c>
      <c r="B26" s="28" t="s">
        <v>39</v>
      </c>
      <c r="C26" s="28">
        <v>2</v>
      </c>
      <c r="E26" s="28">
        <v>18</v>
      </c>
      <c r="F26" s="9"/>
      <c r="G26" s="9">
        <v>2</v>
      </c>
      <c r="H26" s="9"/>
      <c r="I26" s="29">
        <v>1970</v>
      </c>
      <c r="J26" s="28">
        <v>768.4</v>
      </c>
      <c r="K26" s="9"/>
      <c r="L26" s="9"/>
      <c r="M26" s="9"/>
      <c r="N26" s="9"/>
      <c r="O26" s="9"/>
      <c r="P26" s="9"/>
      <c r="Q26" s="28" t="s">
        <v>70</v>
      </c>
      <c r="R26" s="28" t="s">
        <v>74</v>
      </c>
      <c r="S26" s="9"/>
      <c r="T26" s="9"/>
      <c r="U26" s="9"/>
    </row>
    <row r="27" spans="1:21" ht="12.75">
      <c r="A27" s="28">
        <f t="shared" si="0"/>
        <v>19</v>
      </c>
      <c r="B27" s="28" t="s">
        <v>40</v>
      </c>
      <c r="C27" s="28">
        <v>2</v>
      </c>
      <c r="E27" s="28">
        <v>20</v>
      </c>
      <c r="F27" s="9"/>
      <c r="G27" s="9">
        <v>2</v>
      </c>
      <c r="H27" s="9"/>
      <c r="I27" s="29">
        <v>1970</v>
      </c>
      <c r="J27" s="28">
        <v>899.2</v>
      </c>
      <c r="K27" s="9"/>
      <c r="L27" s="9"/>
      <c r="M27" s="9"/>
      <c r="N27" s="9"/>
      <c r="O27" s="9"/>
      <c r="P27" s="9"/>
      <c r="Q27" s="28" t="s">
        <v>70</v>
      </c>
      <c r="R27" s="28" t="s">
        <v>74</v>
      </c>
      <c r="S27" s="9"/>
      <c r="T27" s="9"/>
      <c r="U27" s="9"/>
    </row>
    <row r="28" spans="1:21" ht="12.75">
      <c r="A28" s="28">
        <f t="shared" si="0"/>
        <v>20</v>
      </c>
      <c r="B28" s="28" t="s">
        <v>41</v>
      </c>
      <c r="C28" s="28">
        <v>2</v>
      </c>
      <c r="E28" s="28">
        <v>20</v>
      </c>
      <c r="F28" s="9"/>
      <c r="G28" s="9">
        <v>2</v>
      </c>
      <c r="H28" s="9"/>
      <c r="I28" s="29">
        <v>1968</v>
      </c>
      <c r="J28" s="28">
        <v>775.78</v>
      </c>
      <c r="K28" s="9"/>
      <c r="L28" s="9"/>
      <c r="M28" s="9"/>
      <c r="N28" s="9"/>
      <c r="O28" s="9"/>
      <c r="P28" s="9"/>
      <c r="Q28" s="28" t="s">
        <v>70</v>
      </c>
      <c r="R28" s="28" t="s">
        <v>73</v>
      </c>
      <c r="S28" s="9"/>
      <c r="T28" s="9"/>
      <c r="U28" s="9"/>
    </row>
    <row r="29" spans="1:21" ht="12.75">
      <c r="A29" s="28">
        <f t="shared" si="0"/>
        <v>21</v>
      </c>
      <c r="B29" s="28" t="s">
        <v>42</v>
      </c>
      <c r="C29" s="28">
        <v>2</v>
      </c>
      <c r="E29" s="28">
        <v>22</v>
      </c>
      <c r="F29" s="9"/>
      <c r="G29" s="9">
        <v>3</v>
      </c>
      <c r="H29" s="9"/>
      <c r="I29" s="29">
        <v>1972</v>
      </c>
      <c r="J29" s="28">
        <v>899.63</v>
      </c>
      <c r="K29" s="9"/>
      <c r="L29" s="9"/>
      <c r="M29" s="9"/>
      <c r="N29" s="9"/>
      <c r="O29" s="9"/>
      <c r="P29" s="9"/>
      <c r="Q29" s="28" t="s">
        <v>70</v>
      </c>
      <c r="R29" s="28" t="s">
        <v>74</v>
      </c>
      <c r="S29" s="9"/>
      <c r="T29" s="9"/>
      <c r="U29" s="9"/>
    </row>
    <row r="30" spans="1:21" ht="12.75">
      <c r="A30" s="28">
        <f t="shared" si="0"/>
        <v>22</v>
      </c>
      <c r="B30" s="28" t="s">
        <v>75</v>
      </c>
      <c r="C30" s="28">
        <v>2</v>
      </c>
      <c r="E30" s="28">
        <v>22</v>
      </c>
      <c r="F30" s="9"/>
      <c r="G30" s="9">
        <v>3</v>
      </c>
      <c r="H30" s="9"/>
      <c r="I30" s="29">
        <v>1973</v>
      </c>
      <c r="J30" s="28">
        <v>895.98</v>
      </c>
      <c r="K30" s="9"/>
      <c r="L30" s="9"/>
      <c r="M30" s="9"/>
      <c r="N30" s="9"/>
      <c r="O30" s="9"/>
      <c r="P30" s="9"/>
      <c r="Q30" s="28" t="s">
        <v>70</v>
      </c>
      <c r="R30" s="28" t="s">
        <v>74</v>
      </c>
      <c r="S30" s="9"/>
      <c r="T30" s="9"/>
      <c r="U30" s="9"/>
    </row>
    <row r="31" spans="1:21" ht="12.75">
      <c r="A31" s="28">
        <f t="shared" si="0"/>
        <v>23</v>
      </c>
      <c r="B31" s="28" t="s">
        <v>43</v>
      </c>
      <c r="C31" s="28">
        <v>2</v>
      </c>
      <c r="E31" s="28">
        <v>8</v>
      </c>
      <c r="F31" s="9"/>
      <c r="G31" s="9"/>
      <c r="H31" s="9"/>
      <c r="I31" s="29">
        <v>1973</v>
      </c>
      <c r="J31" s="28">
        <v>362.32</v>
      </c>
      <c r="K31" s="9"/>
      <c r="L31" s="9"/>
      <c r="M31" s="9"/>
      <c r="N31" s="9"/>
      <c r="O31" s="9"/>
      <c r="P31" s="9"/>
      <c r="Q31" s="28" t="s">
        <v>70</v>
      </c>
      <c r="R31" s="28" t="s">
        <v>74</v>
      </c>
      <c r="S31" s="9"/>
      <c r="T31" s="9"/>
      <c r="U31" s="9"/>
    </row>
    <row r="32" spans="1:21" ht="12.75">
      <c r="A32" s="28">
        <f t="shared" si="0"/>
        <v>24</v>
      </c>
      <c r="B32" s="28" t="s">
        <v>44</v>
      </c>
      <c r="C32" s="28">
        <v>2</v>
      </c>
      <c r="E32" s="28">
        <v>8</v>
      </c>
      <c r="F32" s="9"/>
      <c r="G32" s="9"/>
      <c r="H32" s="9"/>
      <c r="I32" s="29">
        <v>1980</v>
      </c>
      <c r="J32" s="28">
        <v>366.6</v>
      </c>
      <c r="K32" s="9"/>
      <c r="L32" s="9"/>
      <c r="M32" s="9"/>
      <c r="N32" s="9"/>
      <c r="O32" s="9"/>
      <c r="P32" s="9"/>
      <c r="Q32" s="28" t="s">
        <v>70</v>
      </c>
      <c r="R32" s="28" t="s">
        <v>74</v>
      </c>
      <c r="S32" s="9"/>
      <c r="T32" s="9"/>
      <c r="U32" s="9"/>
    </row>
    <row r="33" spans="1:21" ht="12.75">
      <c r="A33" s="28">
        <f t="shared" si="0"/>
        <v>25</v>
      </c>
      <c r="B33" s="28" t="s">
        <v>45</v>
      </c>
      <c r="C33" s="28">
        <v>2</v>
      </c>
      <c r="E33" s="28">
        <v>2</v>
      </c>
      <c r="F33" s="9"/>
      <c r="G33" s="9"/>
      <c r="H33" s="9"/>
      <c r="I33" s="29">
        <v>1901</v>
      </c>
      <c r="J33" s="28">
        <v>71.1</v>
      </c>
      <c r="K33" s="9"/>
      <c r="L33" s="9"/>
      <c r="M33" s="9"/>
      <c r="N33" s="9"/>
      <c r="O33" s="9"/>
      <c r="P33" s="9"/>
      <c r="Q33" s="28" t="s">
        <v>70</v>
      </c>
      <c r="R33" s="28" t="s">
        <v>74</v>
      </c>
      <c r="S33" s="9"/>
      <c r="T33" s="9"/>
      <c r="U33" s="9"/>
    </row>
    <row r="34" spans="1:21" ht="12.75">
      <c r="A34" s="28">
        <f t="shared" si="0"/>
        <v>26</v>
      </c>
      <c r="B34" s="28" t="s">
        <v>46</v>
      </c>
      <c r="C34" s="28">
        <v>2</v>
      </c>
      <c r="E34" s="28">
        <v>5</v>
      </c>
      <c r="F34" s="9"/>
      <c r="G34" s="9"/>
      <c r="H34" s="9"/>
      <c r="I34" s="29">
        <v>1902</v>
      </c>
      <c r="J34" s="28">
        <v>59.1</v>
      </c>
      <c r="K34" s="9"/>
      <c r="L34" s="9"/>
      <c r="M34" s="9"/>
      <c r="N34" s="9"/>
      <c r="O34" s="9"/>
      <c r="P34" s="9"/>
      <c r="Q34" s="28" t="s">
        <v>70</v>
      </c>
      <c r="R34" s="28" t="s">
        <v>74</v>
      </c>
      <c r="S34" s="9"/>
      <c r="T34" s="9"/>
      <c r="U34" s="9"/>
    </row>
    <row r="35" spans="1:21" ht="12.75">
      <c r="A35" s="28">
        <f t="shared" si="0"/>
        <v>27</v>
      </c>
      <c r="B35" s="28" t="s">
        <v>47</v>
      </c>
      <c r="C35" s="28">
        <v>2</v>
      </c>
      <c r="E35" s="28">
        <v>8</v>
      </c>
      <c r="F35" s="9"/>
      <c r="G35" s="9"/>
      <c r="H35" s="9"/>
      <c r="I35" s="29">
        <v>1964</v>
      </c>
      <c r="J35" s="28">
        <v>367.31</v>
      </c>
      <c r="K35" s="9"/>
      <c r="L35" s="9"/>
      <c r="M35" s="9"/>
      <c r="N35" s="9"/>
      <c r="O35" s="9"/>
      <c r="P35" s="9"/>
      <c r="Q35" s="28" t="s">
        <v>71</v>
      </c>
      <c r="R35" s="28" t="s">
        <v>73</v>
      </c>
      <c r="S35" s="9"/>
      <c r="T35" s="9"/>
      <c r="U35" s="9"/>
    </row>
    <row r="36" spans="1:21" ht="12.75">
      <c r="A36" s="28">
        <f t="shared" si="0"/>
        <v>28</v>
      </c>
      <c r="B36" s="28" t="s">
        <v>48</v>
      </c>
      <c r="C36" s="28">
        <v>2</v>
      </c>
      <c r="E36" s="28">
        <v>16</v>
      </c>
      <c r="F36" s="9"/>
      <c r="G36" s="9">
        <v>2</v>
      </c>
      <c r="H36" s="9"/>
      <c r="I36" s="29">
        <v>1965</v>
      </c>
      <c r="J36" s="28">
        <v>548.89</v>
      </c>
      <c r="K36" s="9"/>
      <c r="L36" s="9"/>
      <c r="M36" s="9"/>
      <c r="N36" s="9"/>
      <c r="O36" s="9"/>
      <c r="P36" s="9"/>
      <c r="Q36" s="28" t="s">
        <v>71</v>
      </c>
      <c r="R36" s="28" t="s">
        <v>74</v>
      </c>
      <c r="S36" s="9"/>
      <c r="T36" s="9"/>
      <c r="U36" s="9"/>
    </row>
    <row r="37" spans="1:21" ht="12.75">
      <c r="A37" s="28">
        <f t="shared" si="0"/>
        <v>29</v>
      </c>
      <c r="B37" s="28" t="s">
        <v>49</v>
      </c>
      <c r="C37" s="28">
        <v>2</v>
      </c>
      <c r="E37" s="28">
        <v>12</v>
      </c>
      <c r="F37" s="9"/>
      <c r="G37" s="9">
        <v>2</v>
      </c>
      <c r="H37" s="9"/>
      <c r="I37" s="29">
        <v>1967</v>
      </c>
      <c r="J37" s="28">
        <v>630.48</v>
      </c>
      <c r="K37" s="9"/>
      <c r="L37" s="9"/>
      <c r="M37" s="9"/>
      <c r="N37" s="9"/>
      <c r="O37" s="9"/>
      <c r="P37" s="9"/>
      <c r="Q37" s="28" t="s">
        <v>70</v>
      </c>
      <c r="R37" s="28" t="s">
        <v>74</v>
      </c>
      <c r="S37" s="9"/>
      <c r="T37" s="9"/>
      <c r="U37" s="9"/>
    </row>
    <row r="38" spans="1:21" ht="12.75">
      <c r="A38" s="28">
        <f t="shared" si="0"/>
        <v>30</v>
      </c>
      <c r="B38" s="28" t="s">
        <v>50</v>
      </c>
      <c r="C38" s="28">
        <v>2</v>
      </c>
      <c r="E38" s="28">
        <v>8</v>
      </c>
      <c r="F38" s="9"/>
      <c r="G38" s="9">
        <v>1</v>
      </c>
      <c r="H38" s="9"/>
      <c r="I38" s="29">
        <v>1961</v>
      </c>
      <c r="J38" s="28">
        <v>382</v>
      </c>
      <c r="K38" s="9"/>
      <c r="L38" s="9"/>
      <c r="M38" s="9"/>
      <c r="N38" s="9"/>
      <c r="O38" s="9"/>
      <c r="P38" s="9"/>
      <c r="Q38" s="28" t="s">
        <v>70</v>
      </c>
      <c r="R38" s="28" t="s">
        <v>74</v>
      </c>
      <c r="S38" s="9"/>
      <c r="T38" s="9"/>
      <c r="U38" s="9"/>
    </row>
    <row r="39" spans="1:21" ht="12.75">
      <c r="A39" s="28">
        <f t="shared" si="0"/>
        <v>31</v>
      </c>
      <c r="B39" s="28" t="s">
        <v>51</v>
      </c>
      <c r="C39" s="28">
        <v>2</v>
      </c>
      <c r="E39" s="28">
        <v>8</v>
      </c>
      <c r="F39" s="9"/>
      <c r="G39" s="9">
        <v>1</v>
      </c>
      <c r="H39" s="9"/>
      <c r="I39" s="29">
        <v>1959</v>
      </c>
      <c r="J39" s="28">
        <v>378.1</v>
      </c>
      <c r="K39" s="9"/>
      <c r="L39" s="9"/>
      <c r="M39" s="9"/>
      <c r="N39" s="9"/>
      <c r="O39" s="9"/>
      <c r="P39" s="9"/>
      <c r="Q39" s="28" t="s">
        <v>70</v>
      </c>
      <c r="R39" s="28" t="s">
        <v>74</v>
      </c>
      <c r="S39" s="9"/>
      <c r="T39" s="9"/>
      <c r="U39" s="9"/>
    </row>
    <row r="40" spans="1:21" ht="12.75">
      <c r="A40" s="28">
        <f t="shared" si="0"/>
        <v>32</v>
      </c>
      <c r="B40" s="28" t="s">
        <v>52</v>
      </c>
      <c r="C40" s="28">
        <v>2</v>
      </c>
      <c r="E40" s="28">
        <v>16</v>
      </c>
      <c r="F40" s="9"/>
      <c r="G40" s="9">
        <v>2</v>
      </c>
      <c r="H40" s="9"/>
      <c r="I40" s="29">
        <v>1968</v>
      </c>
      <c r="J40" s="28">
        <v>734.47</v>
      </c>
      <c r="K40" s="9"/>
      <c r="L40" s="9"/>
      <c r="M40" s="9"/>
      <c r="N40" s="9"/>
      <c r="O40" s="9"/>
      <c r="P40" s="9"/>
      <c r="Q40" s="28" t="s">
        <v>70</v>
      </c>
      <c r="R40" s="28" t="s">
        <v>74</v>
      </c>
      <c r="S40" s="9"/>
      <c r="T40" s="9"/>
      <c r="U40" s="9"/>
    </row>
    <row r="41" spans="1:21" ht="12.75">
      <c r="A41" s="28">
        <f t="shared" si="0"/>
        <v>33</v>
      </c>
      <c r="B41" s="28" t="s">
        <v>53</v>
      </c>
      <c r="C41" s="28">
        <v>2</v>
      </c>
      <c r="E41" s="28">
        <v>16</v>
      </c>
      <c r="F41" s="9"/>
      <c r="G41" s="9">
        <v>2</v>
      </c>
      <c r="H41" s="9"/>
      <c r="I41" s="29">
        <v>1967</v>
      </c>
      <c r="J41" s="28">
        <v>641.78</v>
      </c>
      <c r="K41" s="9"/>
      <c r="L41" s="9"/>
      <c r="M41" s="9"/>
      <c r="N41" s="9"/>
      <c r="O41" s="9"/>
      <c r="P41" s="9"/>
      <c r="Q41" s="28" t="s">
        <v>70</v>
      </c>
      <c r="R41" s="28" t="s">
        <v>74</v>
      </c>
      <c r="S41" s="9"/>
      <c r="T41" s="9"/>
      <c r="U41" s="9"/>
    </row>
    <row r="42" spans="1:21" ht="12.75">
      <c r="A42" s="28">
        <f t="shared" si="0"/>
        <v>34</v>
      </c>
      <c r="B42" s="28" t="s">
        <v>54</v>
      </c>
      <c r="C42" s="28">
        <v>2</v>
      </c>
      <c r="E42" s="28">
        <v>16</v>
      </c>
      <c r="F42" s="9"/>
      <c r="G42" s="9">
        <v>2</v>
      </c>
      <c r="H42" s="9"/>
      <c r="I42" s="29">
        <v>1966</v>
      </c>
      <c r="J42" s="28">
        <v>724.22</v>
      </c>
      <c r="K42" s="9"/>
      <c r="L42" s="9"/>
      <c r="M42" s="9"/>
      <c r="N42" s="9"/>
      <c r="O42" s="9"/>
      <c r="P42" s="9"/>
      <c r="Q42" s="28" t="s">
        <v>70</v>
      </c>
      <c r="R42" s="28" t="s">
        <v>73</v>
      </c>
      <c r="S42" s="9"/>
      <c r="T42" s="9"/>
      <c r="U42" s="9"/>
    </row>
    <row r="43" spans="1:21" ht="12.75">
      <c r="A43" s="28">
        <f t="shared" si="0"/>
        <v>35</v>
      </c>
      <c r="B43" s="28" t="s">
        <v>55</v>
      </c>
      <c r="C43" s="28">
        <v>2</v>
      </c>
      <c r="E43" s="28">
        <v>16</v>
      </c>
      <c r="F43" s="9"/>
      <c r="G43" s="9">
        <v>2</v>
      </c>
      <c r="H43" s="9"/>
      <c r="I43" s="29">
        <v>1960</v>
      </c>
      <c r="J43" s="28">
        <v>616.13</v>
      </c>
      <c r="K43" s="9"/>
      <c r="L43" s="9"/>
      <c r="M43" s="9"/>
      <c r="N43" s="9"/>
      <c r="O43" s="9"/>
      <c r="P43" s="9"/>
      <c r="Q43" s="28" t="s">
        <v>70</v>
      </c>
      <c r="R43" s="28" t="s">
        <v>74</v>
      </c>
      <c r="S43" s="9"/>
      <c r="T43" s="9"/>
      <c r="U43" s="9"/>
    </row>
    <row r="44" spans="1:21" ht="12.75">
      <c r="A44" s="28">
        <f t="shared" si="0"/>
        <v>36</v>
      </c>
      <c r="B44" s="28" t="s">
        <v>56</v>
      </c>
      <c r="C44" s="28">
        <v>2</v>
      </c>
      <c r="E44" s="28">
        <v>8</v>
      </c>
      <c r="F44" s="9"/>
      <c r="G44" s="9"/>
      <c r="H44" s="9"/>
      <c r="I44" s="29">
        <v>1967</v>
      </c>
      <c r="J44" s="28">
        <v>92</v>
      </c>
      <c r="K44" s="9"/>
      <c r="L44" s="9"/>
      <c r="M44" s="9"/>
      <c r="N44" s="9"/>
      <c r="O44" s="9"/>
      <c r="P44" s="9"/>
      <c r="Q44" s="28" t="s">
        <v>70</v>
      </c>
      <c r="R44" s="28" t="s">
        <v>74</v>
      </c>
      <c r="S44" s="9"/>
      <c r="T44" s="9"/>
      <c r="U44" s="9"/>
    </row>
    <row r="45" spans="1:21" ht="12.75">
      <c r="A45" s="28">
        <f t="shared" si="0"/>
        <v>37</v>
      </c>
      <c r="B45" s="28" t="s">
        <v>57</v>
      </c>
      <c r="C45" s="28">
        <v>2</v>
      </c>
      <c r="E45" s="28">
        <v>8</v>
      </c>
      <c r="F45" s="9"/>
      <c r="G45" s="9">
        <v>2</v>
      </c>
      <c r="H45" s="9"/>
      <c r="I45" s="29">
        <v>1962</v>
      </c>
      <c r="J45" s="28">
        <v>369.19</v>
      </c>
      <c r="K45" s="9"/>
      <c r="L45" s="9"/>
      <c r="M45" s="9"/>
      <c r="N45" s="9"/>
      <c r="O45" s="9"/>
      <c r="P45" s="9"/>
      <c r="Q45" s="28" t="s">
        <v>70</v>
      </c>
      <c r="R45" s="28" t="s">
        <v>74</v>
      </c>
      <c r="S45" s="9"/>
      <c r="T45" s="9"/>
      <c r="U45" s="9"/>
    </row>
    <row r="46" spans="1:21" ht="12.75">
      <c r="A46" s="28">
        <f t="shared" si="0"/>
        <v>38</v>
      </c>
      <c r="B46" s="28" t="s">
        <v>58</v>
      </c>
      <c r="C46" s="28">
        <v>2</v>
      </c>
      <c r="E46" s="28">
        <v>6</v>
      </c>
      <c r="F46" s="9"/>
      <c r="G46" s="9">
        <v>1</v>
      </c>
      <c r="H46" s="9"/>
      <c r="I46" s="29">
        <v>1960</v>
      </c>
      <c r="J46" s="28">
        <v>246.3</v>
      </c>
      <c r="K46" s="9"/>
      <c r="L46" s="9"/>
      <c r="M46" s="9"/>
      <c r="N46" s="9"/>
      <c r="O46" s="9"/>
      <c r="P46" s="9"/>
      <c r="Q46" s="28" t="s">
        <v>70</v>
      </c>
      <c r="R46" s="28" t="s">
        <v>74</v>
      </c>
      <c r="S46" s="9"/>
      <c r="T46" s="9"/>
      <c r="U46" s="9"/>
    </row>
    <row r="47" spans="1:21" ht="12.75">
      <c r="A47" s="28">
        <f t="shared" si="0"/>
        <v>39</v>
      </c>
      <c r="B47" s="28" t="s">
        <v>59</v>
      </c>
      <c r="C47" s="28">
        <v>2</v>
      </c>
      <c r="E47" s="28">
        <v>16</v>
      </c>
      <c r="F47" s="9"/>
      <c r="G47" s="9">
        <v>2</v>
      </c>
      <c r="H47" s="9"/>
      <c r="I47" s="29">
        <v>1970</v>
      </c>
      <c r="J47" s="28">
        <v>757</v>
      </c>
      <c r="K47" s="9"/>
      <c r="L47" s="9"/>
      <c r="M47" s="9"/>
      <c r="N47" s="9"/>
      <c r="O47" s="9"/>
      <c r="P47" s="9"/>
      <c r="Q47" s="28" t="s">
        <v>70</v>
      </c>
      <c r="R47" s="28" t="s">
        <v>74</v>
      </c>
      <c r="S47" s="9"/>
      <c r="T47" s="9"/>
      <c r="U47" s="9"/>
    </row>
    <row r="48" spans="1:21" ht="12.75">
      <c r="A48" s="28">
        <f t="shared" si="0"/>
        <v>40</v>
      </c>
      <c r="B48" s="28" t="s">
        <v>60</v>
      </c>
      <c r="C48" s="28">
        <v>2</v>
      </c>
      <c r="E48" s="28">
        <v>8</v>
      </c>
      <c r="F48" s="9"/>
      <c r="G48" s="9">
        <v>2</v>
      </c>
      <c r="H48" s="9"/>
      <c r="I48" s="29">
        <v>1968</v>
      </c>
      <c r="J48" s="28">
        <v>507.8</v>
      </c>
      <c r="K48" s="9"/>
      <c r="L48" s="9"/>
      <c r="M48" s="9"/>
      <c r="N48" s="9"/>
      <c r="O48" s="9"/>
      <c r="P48" s="9"/>
      <c r="Q48" s="28" t="s">
        <v>70</v>
      </c>
      <c r="R48" s="28" t="s">
        <v>74</v>
      </c>
      <c r="S48" s="9"/>
      <c r="T48" s="9"/>
      <c r="U48" s="9"/>
    </row>
    <row r="49" spans="1:21" ht="12.75">
      <c r="A49" s="28">
        <f t="shared" si="0"/>
        <v>41</v>
      </c>
      <c r="B49" s="28" t="s">
        <v>61</v>
      </c>
      <c r="C49" s="28">
        <v>2</v>
      </c>
      <c r="E49" s="28">
        <v>8</v>
      </c>
      <c r="F49" s="9"/>
      <c r="G49" s="9">
        <v>1</v>
      </c>
      <c r="H49" s="9"/>
      <c r="I49" s="29">
        <v>1968</v>
      </c>
      <c r="J49" s="28">
        <v>455.7</v>
      </c>
      <c r="K49" s="9"/>
      <c r="L49" s="9"/>
      <c r="M49" s="9"/>
      <c r="N49" s="9"/>
      <c r="O49" s="9"/>
      <c r="P49" s="9"/>
      <c r="Q49" s="28" t="s">
        <v>70</v>
      </c>
      <c r="R49" s="28" t="s">
        <v>74</v>
      </c>
      <c r="S49" s="9"/>
      <c r="T49" s="9"/>
      <c r="U49" s="9"/>
    </row>
    <row r="50" spans="1:21" ht="12.75">
      <c r="A50" s="28">
        <f t="shared" si="0"/>
        <v>42</v>
      </c>
      <c r="B50" s="28" t="s">
        <v>62</v>
      </c>
      <c r="C50" s="28">
        <v>2</v>
      </c>
      <c r="E50" s="28">
        <v>8</v>
      </c>
      <c r="F50" s="9"/>
      <c r="G50" s="9">
        <v>2</v>
      </c>
      <c r="H50" s="9"/>
      <c r="I50" s="29">
        <v>1967</v>
      </c>
      <c r="J50" s="28">
        <v>422.3</v>
      </c>
      <c r="K50" s="9"/>
      <c r="L50" s="9"/>
      <c r="M50" s="9"/>
      <c r="N50" s="9"/>
      <c r="O50" s="9"/>
      <c r="P50" s="9"/>
      <c r="Q50" s="28" t="s">
        <v>70</v>
      </c>
      <c r="R50" s="28" t="s">
        <v>74</v>
      </c>
      <c r="S50" s="9"/>
      <c r="T50" s="9"/>
      <c r="U50" s="9"/>
    </row>
    <row r="51" spans="1:21" ht="12.75">
      <c r="A51" s="28">
        <f t="shared" si="0"/>
        <v>43</v>
      </c>
      <c r="B51" s="28" t="s">
        <v>63</v>
      </c>
      <c r="C51" s="28">
        <v>2</v>
      </c>
      <c r="E51" s="28">
        <v>5</v>
      </c>
      <c r="F51" s="9"/>
      <c r="G51" s="9"/>
      <c r="H51" s="9"/>
      <c r="I51" s="29">
        <v>1968</v>
      </c>
      <c r="J51" s="28">
        <v>157.34</v>
      </c>
      <c r="K51" s="9"/>
      <c r="L51" s="9"/>
      <c r="M51" s="9"/>
      <c r="N51" s="9"/>
      <c r="O51" s="9"/>
      <c r="P51" s="9"/>
      <c r="Q51" s="28" t="s">
        <v>70</v>
      </c>
      <c r="R51" s="28" t="s">
        <v>74</v>
      </c>
      <c r="S51" s="9"/>
      <c r="T51" s="9"/>
      <c r="U51" s="9"/>
    </row>
    <row r="52" spans="1:21" ht="12.75">
      <c r="A52" s="28">
        <f t="shared" si="0"/>
        <v>44</v>
      </c>
      <c r="B52" s="28" t="s">
        <v>64</v>
      </c>
      <c r="C52" s="28">
        <v>2</v>
      </c>
      <c r="E52" s="28">
        <v>8</v>
      </c>
      <c r="F52" s="9"/>
      <c r="G52" s="9">
        <v>1</v>
      </c>
      <c r="H52" s="9"/>
      <c r="I52" s="29">
        <v>1984</v>
      </c>
      <c r="J52" s="28">
        <v>369.3</v>
      </c>
      <c r="K52" s="9"/>
      <c r="L52" s="9"/>
      <c r="M52" s="9"/>
      <c r="N52" s="9"/>
      <c r="O52" s="9"/>
      <c r="P52" s="9"/>
      <c r="Q52" s="28" t="s">
        <v>70</v>
      </c>
      <c r="R52" s="28" t="s">
        <v>74</v>
      </c>
      <c r="S52" s="9"/>
      <c r="T52" s="9"/>
      <c r="U52" s="9"/>
    </row>
    <row r="53" spans="1:21" ht="12.75">
      <c r="A53" s="28">
        <f t="shared" si="0"/>
        <v>45</v>
      </c>
      <c r="B53" s="28" t="s">
        <v>65</v>
      </c>
      <c r="C53" s="28">
        <v>2</v>
      </c>
      <c r="E53" s="28">
        <v>4</v>
      </c>
      <c r="F53" s="9"/>
      <c r="G53" s="9">
        <v>1</v>
      </c>
      <c r="H53" s="9"/>
      <c r="I53" s="29">
        <v>1989</v>
      </c>
      <c r="J53" s="28">
        <v>246.1</v>
      </c>
      <c r="K53" s="9"/>
      <c r="L53" s="9"/>
      <c r="M53" s="9"/>
      <c r="N53" s="9"/>
      <c r="O53" s="9"/>
      <c r="P53" s="9"/>
      <c r="Q53" s="28" t="s">
        <v>70</v>
      </c>
      <c r="R53" s="28" t="s">
        <v>74</v>
      </c>
      <c r="S53" s="9"/>
      <c r="T53" s="9"/>
      <c r="U53" s="9"/>
    </row>
    <row r="54" spans="1:21" ht="12.75">
      <c r="A54" s="28">
        <f t="shared" si="0"/>
        <v>46</v>
      </c>
      <c r="B54" s="28" t="s">
        <v>66</v>
      </c>
      <c r="C54" s="28">
        <v>2</v>
      </c>
      <c r="E54" s="28">
        <v>14</v>
      </c>
      <c r="F54" s="9"/>
      <c r="G54" s="9">
        <v>2</v>
      </c>
      <c r="H54" s="9"/>
      <c r="I54" s="29">
        <v>1900</v>
      </c>
      <c r="J54" s="28">
        <v>610.62</v>
      </c>
      <c r="K54" s="9"/>
      <c r="L54" s="9"/>
      <c r="M54" s="9"/>
      <c r="N54" s="9"/>
      <c r="O54" s="9"/>
      <c r="P54" s="9"/>
      <c r="Q54" s="28" t="s">
        <v>70</v>
      </c>
      <c r="R54" s="28" t="s">
        <v>74</v>
      </c>
      <c r="S54" s="9"/>
      <c r="T54" s="9"/>
      <c r="U54" s="9"/>
    </row>
    <row r="55" spans="1:21" ht="12.75">
      <c r="A55" s="28">
        <f t="shared" si="0"/>
        <v>47</v>
      </c>
      <c r="B55" s="28" t="s">
        <v>67</v>
      </c>
      <c r="C55" s="28">
        <v>2</v>
      </c>
      <c r="E55" s="28">
        <v>7</v>
      </c>
      <c r="F55" s="9"/>
      <c r="G55" s="9"/>
      <c r="H55" s="9"/>
      <c r="I55" s="29">
        <v>1901</v>
      </c>
      <c r="J55" s="28">
        <v>196.27</v>
      </c>
      <c r="K55" s="9"/>
      <c r="L55" s="9"/>
      <c r="M55" s="9"/>
      <c r="N55" s="9"/>
      <c r="O55" s="9"/>
      <c r="P55" s="9"/>
      <c r="Q55" s="28" t="s">
        <v>70</v>
      </c>
      <c r="R55" s="28" t="s">
        <v>74</v>
      </c>
      <c r="S55" s="9"/>
      <c r="T55" s="9"/>
      <c r="U55" s="9"/>
    </row>
    <row r="56" spans="1:21" ht="12.75">
      <c r="A56" s="28">
        <f t="shared" si="0"/>
        <v>48</v>
      </c>
      <c r="B56" s="28" t="s">
        <v>68</v>
      </c>
      <c r="C56" s="28">
        <v>2</v>
      </c>
      <c r="E56" s="28">
        <v>8</v>
      </c>
      <c r="F56" s="9"/>
      <c r="G56" s="9"/>
      <c r="H56" s="9"/>
      <c r="I56" s="29">
        <v>1953</v>
      </c>
      <c r="J56" s="28">
        <v>360.52</v>
      </c>
      <c r="K56" s="9"/>
      <c r="L56" s="9"/>
      <c r="M56" s="9"/>
      <c r="N56" s="9"/>
      <c r="O56" s="9"/>
      <c r="P56" s="9"/>
      <c r="Q56" s="28" t="s">
        <v>70</v>
      </c>
      <c r="R56" s="28" t="s">
        <v>74</v>
      </c>
      <c r="S56" s="9"/>
      <c r="T56" s="9"/>
      <c r="U56" s="9"/>
    </row>
    <row r="57" spans="1:21" ht="12.75">
      <c r="A57" s="28">
        <f t="shared" si="0"/>
        <v>49</v>
      </c>
      <c r="B57" s="28" t="s">
        <v>69</v>
      </c>
      <c r="C57" s="28">
        <v>2</v>
      </c>
      <c r="E57" s="28"/>
      <c r="F57" s="9"/>
      <c r="G57" s="9"/>
      <c r="H57" s="9"/>
      <c r="I57" s="9"/>
      <c r="J57" s="28">
        <v>1134.6</v>
      </c>
      <c r="K57" s="9"/>
      <c r="L57" s="9"/>
      <c r="M57" s="9"/>
      <c r="N57" s="9"/>
      <c r="O57" s="9"/>
      <c r="P57" s="9"/>
      <c r="Q57" s="28" t="s">
        <v>70</v>
      </c>
      <c r="R57" s="28" t="s">
        <v>74</v>
      </c>
      <c r="S57" s="9"/>
      <c r="T57" s="9"/>
      <c r="U57" s="9"/>
    </row>
    <row r="58" ht="12.75">
      <c r="J58" s="31"/>
    </row>
  </sheetData>
  <sheetProtection/>
  <mergeCells count="21">
    <mergeCell ref="AU5:BP6"/>
    <mergeCell ref="BQ5:BV6"/>
    <mergeCell ref="AH5:AH7"/>
    <mergeCell ref="AQ5:AT6"/>
    <mergeCell ref="AG5:AG7"/>
    <mergeCell ref="Q1:S1"/>
    <mergeCell ref="AC5:AE6"/>
    <mergeCell ref="I5:I7"/>
    <mergeCell ref="P5:S6"/>
    <mergeCell ref="A3:R3"/>
    <mergeCell ref="BW5:CA5"/>
    <mergeCell ref="J5:O6"/>
    <mergeCell ref="AI5:AI7"/>
    <mergeCell ref="AJ5:AJ7"/>
    <mergeCell ref="AK5:AP6"/>
    <mergeCell ref="AF5:AF7"/>
    <mergeCell ref="Z5:AB6"/>
    <mergeCell ref="A5:A7"/>
    <mergeCell ref="B5:B7"/>
    <mergeCell ref="C5:H6"/>
    <mergeCell ref="T5:U6"/>
  </mergeCells>
  <printOptions/>
  <pageMargins left="0.2362204724409449" right="0.2362204724409449" top="0.9448818897637796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Бурова Наталія Володимирівна</dc:creator>
  <cp:keywords/>
  <dc:description/>
  <cp:lastModifiedBy>Ірина</cp:lastModifiedBy>
  <cp:lastPrinted>2021-05-24T09:36:09Z</cp:lastPrinted>
  <dcterms:created xsi:type="dcterms:W3CDTF">2007-09-13T10:22:24Z</dcterms:created>
  <dcterms:modified xsi:type="dcterms:W3CDTF">2021-05-24T09:50:21Z</dcterms:modified>
  <cp:category/>
  <cp:version/>
  <cp:contentType/>
  <cp:contentStatus/>
</cp:coreProperties>
</file>